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J:\IRAG\NBB\07_NBB2024\A_PTEAM\Teil_2\06_Arbeitsordner\Z_Rahmendokumente\OD\Version2_27012025\"/>
    </mc:Choice>
  </mc:AlternateContent>
  <xr:revisionPtr revIDLastSave="0" documentId="13_ncr:1_{28735014-476A-4890-BB20-9CA2078ABDD3}" xr6:coauthVersionLast="47" xr6:coauthVersionMax="47" xr10:uidLastSave="{00000000-0000-0000-0000-000000000000}"/>
  <bookViews>
    <workbookView xWindow="-28920" yWindow="-1515" windowWidth="29040" windowHeight="17520" xr2:uid="{00000000-000D-0000-FFFF-FFFF00000000}"/>
  </bookViews>
  <sheets>
    <sheet name="Inhalt" sheetId="1" r:id="rId1"/>
    <sheet name="Abb. A1.1.a" sheetId="2" r:id="rId2"/>
    <sheet name="Tab. A1.1.a" sheetId="32" r:id="rId3"/>
    <sheet name="Abb. A1.1.b" sheetId="33" r:id="rId4"/>
    <sheet name="Abb. A1.2.a" sheetId="34" r:id="rId5"/>
    <sheet name="Abb. A1.2.b" sheetId="65" r:id="rId6"/>
    <sheet name="Abb. A1.3.a" sheetId="36" r:id="rId7"/>
    <sheet name="Tab. A1.3.a" sheetId="39" r:id="rId8"/>
    <sheet name="Abb. A1.3.b" sheetId="38" r:id="rId9"/>
    <sheet name="Abb. A1.4.a" sheetId="41" r:id="rId10"/>
    <sheet name="Abb. A1.4.b" sheetId="42" r:id="rId11"/>
    <sheet name="Abb. A1.5.a" sheetId="44" r:id="rId12"/>
    <sheet name="Abb. A1.5.b" sheetId="45" r:id="rId13"/>
    <sheet name="Abb. A1.5.c" sheetId="46" r:id="rId14"/>
    <sheet name="Abb. A1.5.d" sheetId="66" r:id="rId15"/>
    <sheet name="Abb. A1.5.e" sheetId="67" r:id="rId16"/>
    <sheet name="Abb. A2.1.a" sheetId="48" r:id="rId17"/>
    <sheet name="Abb. A2.1.b" sheetId="49" r:id="rId18"/>
    <sheet name="Abb. A2.1.c" sheetId="50" r:id="rId19"/>
    <sheet name="Abb. A2.1.d" sheetId="51" r:id="rId20"/>
    <sheet name="Abb. A2.2.a" sheetId="52" r:id="rId21"/>
    <sheet name="Abb. A2.2.b" sheetId="53" r:id="rId22"/>
    <sheet name="Abb. A2.2.c" sheetId="54" r:id="rId23"/>
    <sheet name="Abb. A2.2.d" sheetId="55" r:id="rId24"/>
    <sheet name="Abb. A2.3.a" sheetId="56" r:id="rId25"/>
    <sheet name="Abb. A2.4.a" sheetId="57" r:id="rId26"/>
    <sheet name="Abb. A3.1.a" sheetId="58" r:id="rId27"/>
    <sheet name="Abb. A3.1.b" sheetId="59" r:id="rId28"/>
    <sheet name="Abb. A3.2.a" sheetId="60" r:id="rId29"/>
    <sheet name="Abb. A3.2.b" sheetId="61" r:id="rId30"/>
    <sheet name="Abb. A3.3.a" sheetId="62" r:id="rId31"/>
    <sheet name="Abb. A3.4.a" sheetId="68" r:id="rId32"/>
    <sheet name="Abb. A3.4.b" sheetId="69" r:id="rId33"/>
    <sheet name="Abb. A3.4.c" sheetId="70" r:id="rId34"/>
    <sheet name="Abb. A3.4.d" sheetId="71" r:id="rId35"/>
  </sheets>
  <definedNames>
    <definedName name="_Hlk67383353" localSheetId="17">'Abb. A2.1.b'!$A$2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4" i="1" l="1"/>
  <c r="B44" i="1"/>
  <c r="C43" i="1"/>
  <c r="C42" i="1"/>
  <c r="B43" i="1"/>
  <c r="B42" i="1"/>
  <c r="C41" i="1"/>
  <c r="B41" i="1"/>
  <c r="C25" i="1"/>
  <c r="C24" i="1"/>
  <c r="B25" i="1"/>
  <c r="B24" i="1"/>
  <c r="C35" i="1" l="1"/>
  <c r="C34" i="1"/>
  <c r="C33" i="1"/>
  <c r="C32" i="1"/>
  <c r="C31" i="1"/>
  <c r="C30" i="1"/>
  <c r="C29" i="1"/>
  <c r="C28" i="1"/>
  <c r="C27" i="1"/>
  <c r="C26" i="1"/>
  <c r="B35" i="1"/>
  <c r="B34" i="1"/>
  <c r="B33" i="1"/>
  <c r="B32" i="1"/>
  <c r="B31" i="1"/>
  <c r="B30" i="1"/>
  <c r="B29" i="1"/>
  <c r="B28" i="1"/>
  <c r="B27" i="1"/>
  <c r="B26" i="1"/>
  <c r="C15" i="1" l="1"/>
  <c r="B15" i="1"/>
  <c r="C38" i="1" l="1"/>
  <c r="B38" i="1"/>
  <c r="B36" i="1" l="1"/>
  <c r="C40" i="1" l="1"/>
  <c r="B40" i="1"/>
  <c r="C39" i="1"/>
  <c r="B39" i="1"/>
  <c r="C37" i="1"/>
  <c r="B37" i="1"/>
  <c r="C36" i="1"/>
  <c r="C23" i="1" l="1"/>
  <c r="B23" i="1"/>
  <c r="C22" i="1"/>
  <c r="B22" i="1"/>
  <c r="C21" i="1"/>
  <c r="B21" i="1"/>
  <c r="C20" i="1"/>
  <c r="B20" i="1"/>
  <c r="C19" i="1"/>
  <c r="B19" i="1"/>
  <c r="C18" i="1"/>
  <c r="B18" i="1"/>
  <c r="C17" i="1"/>
  <c r="B17" i="1"/>
  <c r="C16" i="1"/>
  <c r="B16" i="1"/>
  <c r="C14" i="1"/>
  <c r="B14" i="1"/>
  <c r="C13" i="1"/>
  <c r="B13" i="1"/>
  <c r="C12" i="1" l="1"/>
  <c r="B12" i="1"/>
  <c r="C11" i="1"/>
  <c r="B11" i="1"/>
</calcChain>
</file>

<file path=xl/sharedStrings.xml><?xml version="1.0" encoding="utf-8"?>
<sst xmlns="http://schemas.openxmlformats.org/spreadsheetml/2006/main" count="1967" uniqueCount="545">
  <si>
    <t>verfügbar unter:</t>
  </si>
  <si>
    <t>zu Kapitel</t>
  </si>
  <si>
    <t xml:space="preserve">verfügbar unter: </t>
  </si>
  <si>
    <t>Gesamtband</t>
  </si>
  <si>
    <t>Stand</t>
  </si>
  <si>
    <t>Tabellenblatt</t>
  </si>
  <si>
    <t>Titel</t>
  </si>
  <si>
    <t>Quelle</t>
  </si>
  <si>
    <t>Indikatoren A: Kontext des Schul- und Bildungswesens</t>
  </si>
  <si>
    <t>Abb. A1.1.a</t>
  </si>
  <si>
    <t>Tab. A1.1.a</t>
  </si>
  <si>
    <t>Abb. A1.1.b</t>
  </si>
  <si>
    <t>Abb. A1.2.a</t>
  </si>
  <si>
    <t>Abb. A1.2.b</t>
  </si>
  <si>
    <t>Abb. A1.3.a</t>
  </si>
  <si>
    <t>Abb. A1.3.b</t>
  </si>
  <si>
    <t>Abb. A1.4.a</t>
  </si>
  <si>
    <t>Abb. A1.4.b</t>
  </si>
  <si>
    <t>Abb. A1.5.a</t>
  </si>
  <si>
    <t>Abb. A1.5.b</t>
  </si>
  <si>
    <t>Abb. A1.5.c</t>
  </si>
  <si>
    <t>Abb. A2.1.a</t>
  </si>
  <si>
    <t>Abb. A2.1.b</t>
  </si>
  <si>
    <t>Abb. A2.1.c</t>
  </si>
  <si>
    <t>Abb. A2.1.d</t>
  </si>
  <si>
    <t>Abb. A2.2.a</t>
  </si>
  <si>
    <t>Abb. A2.2.b</t>
  </si>
  <si>
    <t>Abb. A2.2.c</t>
  </si>
  <si>
    <t>Abb. A2.2.d</t>
  </si>
  <si>
    <t>Abb. A2.3.a</t>
  </si>
  <si>
    <t>Abb. A2.4.a</t>
  </si>
  <si>
    <t>Abb. A3.1.a</t>
  </si>
  <si>
    <t>Abb. A3.1.b</t>
  </si>
  <si>
    <t>Abb. A3.2.a</t>
  </si>
  <si>
    <t>Abb. A3.2.b</t>
  </si>
  <si>
    <t>Abb. A3.3.a</t>
  </si>
  <si>
    <t>gesamt</t>
  </si>
  <si>
    <t>Deutschland</t>
  </si>
  <si>
    <t>Türkei</t>
  </si>
  <si>
    <t>Österreich</t>
  </si>
  <si>
    <t>Jahr</t>
  </si>
  <si>
    <t>Burgenland</t>
  </si>
  <si>
    <t>Kärnten</t>
  </si>
  <si>
    <t>Niederösterreich</t>
  </si>
  <si>
    <t>Oberösterreich</t>
  </si>
  <si>
    <t>Salzburg</t>
  </si>
  <si>
    <t>Steiermark</t>
  </si>
  <si>
    <t>Tirol</t>
  </si>
  <si>
    <t>Vorarlberg</t>
  </si>
  <si>
    <t>Wien</t>
  </si>
  <si>
    <t>Urbanisierungsgrad</t>
  </si>
  <si>
    <t>mittel besiedelt</t>
  </si>
  <si>
    <t xml:space="preserve"> </t>
  </si>
  <si>
    <t>Bevölkerung (in Tausend)</t>
  </si>
  <si>
    <t>0–2 Jahre</t>
  </si>
  <si>
    <t>3–5 Jahre</t>
  </si>
  <si>
    <t>6–9 Jahre</t>
  </si>
  <si>
    <t>10–14 Jahre</t>
  </si>
  <si>
    <t>15–19 Jahre</t>
  </si>
  <si>
    <t>20–29 Jahre</t>
  </si>
  <si>
    <t>Geburten</t>
  </si>
  <si>
    <t>Gesamtfertilitätsrate</t>
  </si>
  <si>
    <t>Durchschnittliches Fertilitätsalter</t>
  </si>
  <si>
    <t>Lebenserwartung (m/w)</t>
  </si>
  <si>
    <t>Internat. Wanderungssaldo</t>
  </si>
  <si>
    <t>Bevölkerung (Jahresdurchschnitt)</t>
  </si>
  <si>
    <t>Bevölkerung im schulpflichtigen Alter (6- bis 14-Jährige) absolut</t>
  </si>
  <si>
    <t>Anzahl Personen</t>
  </si>
  <si>
    <t>Wegzüge</t>
  </si>
  <si>
    <t>Zuzüge</t>
  </si>
  <si>
    <t>Quelle: Statistik Austria (Wanderungsstatistik). Darstellung: IQS.</t>
  </si>
  <si>
    <t>Wanderungssaldo</t>
  </si>
  <si>
    <t>1. Generation</t>
  </si>
  <si>
    <t>2. Generation</t>
  </si>
  <si>
    <t>Anteil der Bevölkerung</t>
  </si>
  <si>
    <t>Staatliche Bildungs- ausgaben real (Mio. Euro)</t>
  </si>
  <si>
    <t>BIP real (Mio. Euro)</t>
  </si>
  <si>
    <t>BIP pro Kopf real</t>
  </si>
  <si>
    <t>Bildungsausgaben an BIP</t>
  </si>
  <si>
    <t>Staatliche Bildungs- ausgaben real</t>
  </si>
  <si>
    <t>BIP real</t>
  </si>
  <si>
    <t>Bildungsausgaben an Staatsausgaben</t>
  </si>
  <si>
    <t>AUT</t>
  </si>
  <si>
    <t>Schweiz</t>
  </si>
  <si>
    <t>CHE</t>
  </si>
  <si>
    <t>DEU</t>
  </si>
  <si>
    <t>Dänemark</t>
  </si>
  <si>
    <t>DNK</t>
  </si>
  <si>
    <t>Finnland</t>
  </si>
  <si>
    <t>FIN</t>
  </si>
  <si>
    <t>Frankreich</t>
  </si>
  <si>
    <t>FRA</t>
  </si>
  <si>
    <t>Vereinigtes Königreich</t>
  </si>
  <si>
    <t>Niederlande</t>
  </si>
  <si>
    <t>NLD</t>
  </si>
  <si>
    <t>Schweden</t>
  </si>
  <si>
    <t>SWE</t>
  </si>
  <si>
    <t>Norwegen</t>
  </si>
  <si>
    <t>NOR</t>
  </si>
  <si>
    <t>Anteil in Prozent des BIP</t>
  </si>
  <si>
    <t>Arbeitslosenquote</t>
  </si>
  <si>
    <t>BIP-Ausgaben für Bildung</t>
  </si>
  <si>
    <t>BIP-Ausgaben für Forschung &amp; Entwicklung</t>
  </si>
  <si>
    <t>BIP pro Kopf</t>
  </si>
  <si>
    <t>Erwerbsquote (20- bis 64-Jährige)</t>
  </si>
  <si>
    <t>Erwerbsquote Älterer (55- bis 64-Jährige)</t>
  </si>
  <si>
    <t>Anteil Hitec-Beschäftigte</t>
  </si>
  <si>
    <t>dicht besiedelt (überwiegend städtisch)</t>
  </si>
  <si>
    <t>dünn besiedelt (überwiegend ländlich)</t>
  </si>
  <si>
    <t>Erwerbstätig (in Tausend Personen)</t>
  </si>
  <si>
    <t>Arbeitslos (in Tausend Personen)</t>
  </si>
  <si>
    <t>Arbeitslosen-quote</t>
  </si>
  <si>
    <t>Quelle: Eurostat (Labour Force Survey). Darstellung: IQS.</t>
  </si>
  <si>
    <t>Belgien</t>
  </si>
  <si>
    <t>Bulgarien</t>
  </si>
  <si>
    <t>Estland</t>
  </si>
  <si>
    <t>Irland</t>
  </si>
  <si>
    <t>Griechenland</t>
  </si>
  <si>
    <t>Spanien</t>
  </si>
  <si>
    <t>Kroatien</t>
  </si>
  <si>
    <t>Italien</t>
  </si>
  <si>
    <t>Zypern</t>
  </si>
  <si>
    <t>Lettland</t>
  </si>
  <si>
    <t>Litauen</t>
  </si>
  <si>
    <t>Luxemburg</t>
  </si>
  <si>
    <t>Ungarn</t>
  </si>
  <si>
    <t>Malta</t>
  </si>
  <si>
    <t>Polen</t>
  </si>
  <si>
    <t>Portugal</t>
  </si>
  <si>
    <t>Rumänien</t>
  </si>
  <si>
    <t>Slowenien</t>
  </si>
  <si>
    <t>Slowakei</t>
  </si>
  <si>
    <t>Island</t>
  </si>
  <si>
    <t>Montenegro</t>
  </si>
  <si>
    <t>Nordmazedonien</t>
  </si>
  <si>
    <t>Serbien</t>
  </si>
  <si>
    <t>Frauen</t>
  </si>
  <si>
    <t>Männer</t>
  </si>
  <si>
    <t>EU</t>
  </si>
  <si>
    <t>BEL</t>
  </si>
  <si>
    <t>BUL</t>
  </si>
  <si>
    <t>EST</t>
  </si>
  <si>
    <t>IRL</t>
  </si>
  <si>
    <t>ITA</t>
  </si>
  <si>
    <t>LUX</t>
  </si>
  <si>
    <t>POL</t>
  </si>
  <si>
    <t>ISL</t>
  </si>
  <si>
    <t>CZE</t>
  </si>
  <si>
    <t>GRC</t>
  </si>
  <si>
    <t>ESP</t>
  </si>
  <si>
    <t>HRV</t>
  </si>
  <si>
    <t>CYP</t>
  </si>
  <si>
    <t>LVA</t>
  </si>
  <si>
    <t>LTU</t>
  </si>
  <si>
    <t>MLT</t>
  </si>
  <si>
    <t>MNE</t>
  </si>
  <si>
    <t>MKD</t>
  </si>
  <si>
    <t>PRT</t>
  </si>
  <si>
    <t>ROU</t>
  </si>
  <si>
    <t>SRB</t>
  </si>
  <si>
    <t>SVK</t>
  </si>
  <si>
    <t>SVN</t>
  </si>
  <si>
    <t>TUR</t>
  </si>
  <si>
    <t>HUN</t>
  </si>
  <si>
    <t>VS</t>
  </si>
  <si>
    <t>AHS-U</t>
  </si>
  <si>
    <t>AHS</t>
  </si>
  <si>
    <t>BMHS</t>
  </si>
  <si>
    <t>BMS</t>
  </si>
  <si>
    <t>Quelle: Statistik Austria (Bildungsstandregister). Darstellung: IQS.</t>
  </si>
  <si>
    <t>Quelle: Statistik Austria (Abgestimmte Erwerbsstatistik). Darstellung: IQS.</t>
  </si>
  <si>
    <t>BHS</t>
  </si>
  <si>
    <t>unbekannt</t>
  </si>
  <si>
    <t>Tab. A1.3.a</t>
  </si>
  <si>
    <t>Ausgaben für Forschung &amp; Entwicklung (in Prozent des BIP)</t>
  </si>
  <si>
    <t>Erwerbstätigenquote (20- bis 64-Jährige) (in Prozent)</t>
  </si>
  <si>
    <t>Bevölkerungs-veränderung</t>
  </si>
  <si>
    <t>Staatsausgaben in % des BIP (Staatsquote)</t>
  </si>
  <si>
    <t>Index: 2022 = 100</t>
  </si>
  <si>
    <t>Anmerkung: Ab 2023 prognostizierte Werte.</t>
  </si>
  <si>
    <t xml:space="preserve">Anmerkung: Ab 2023 prognostizierte Werte. </t>
  </si>
  <si>
    <t>ehem. Jugoslawien (ohne Slowenien und Kroatien)</t>
  </si>
  <si>
    <t>Ukraine</t>
  </si>
  <si>
    <t>Syrien</t>
  </si>
  <si>
    <t>österreichische Staatsbügerinnen und Staatsbürger</t>
  </si>
  <si>
    <t>EU-Länder mit Beitritt vor 2004 (ohne Österreich)</t>
  </si>
  <si>
    <t>EU-Länder mit Beitritt ab 2004</t>
  </si>
  <si>
    <t>Sonstige Länder (inkl. unbekannt)</t>
  </si>
  <si>
    <t>Quelle: Statistik Austria (Mikrozensus-Arbeitskräfteerhebung). Berechnung und Darstellung: IQS.</t>
  </si>
  <si>
    <t>Anzahl Personen (in Tausend)</t>
  </si>
  <si>
    <t>Gesamt-bevölkerung</t>
  </si>
  <si>
    <t>kein Migrations-hintergrund</t>
  </si>
  <si>
    <t>Migrationshintergrund</t>
  </si>
  <si>
    <t>Quellen: Statistik Austria (Bildungsausgabenstatistik, Volkswirtschaftliche Gesamtrechnungen, Öffentliche Finanzen). Berechnung und Darstellung: IHS und IQS.</t>
  </si>
  <si>
    <t>Index: 2012 = 100</t>
  </si>
  <si>
    <t>Tschechische Republik</t>
  </si>
  <si>
    <t>-</t>
  </si>
  <si>
    <t>Anmerkungen: Arbeitslosenquote als Anteil der Wohnbevölkerung im entsprechenden Alter ohne Nichterwerbspersonen (in formaler Ausbildung, Präsenz-/Zivildiener etc.). Aufgrund von Änderung der Definition des ILO-Erwerbsstatus kommt es im Jahr 2021 zu einem Zeitreihenumbruch. Für die Definition des Urbanisierungsgrads siehe Einleitung von Teil 2.</t>
  </si>
  <si>
    <t>Anzahl der aus der Ukraine geflohenen Schülerinnen und Schüler</t>
  </si>
  <si>
    <t>AHS-O</t>
  </si>
  <si>
    <t>ASO</t>
  </si>
  <si>
    <t>BS</t>
  </si>
  <si>
    <t>MS</t>
  </si>
  <si>
    <t>PTS</t>
  </si>
  <si>
    <t>Schultypen gesamt</t>
  </si>
  <si>
    <t>Februrar 2022</t>
  </si>
  <si>
    <t>März 2022</t>
  </si>
  <si>
    <t>April 2022</t>
  </si>
  <si>
    <t>Mai 2022</t>
  </si>
  <si>
    <t>Juni 2022</t>
  </si>
  <si>
    <t>Juli 2022</t>
  </si>
  <si>
    <t>August 2022</t>
  </si>
  <si>
    <t>September 2022</t>
  </si>
  <si>
    <t>Oktober 2022</t>
  </si>
  <si>
    <t>November 2022</t>
  </si>
  <si>
    <t>Dezember 2022</t>
  </si>
  <si>
    <t>Jänner 2023</t>
  </si>
  <si>
    <t>Februar 2023</t>
  </si>
  <si>
    <t>März 2023</t>
  </si>
  <si>
    <t>April 2023</t>
  </si>
  <si>
    <t>Mai 2023</t>
  </si>
  <si>
    <t>Juni 2023</t>
  </si>
  <si>
    <t>Juli 2023</t>
  </si>
  <si>
    <t>2021/22</t>
  </si>
  <si>
    <t>2022/23</t>
  </si>
  <si>
    <t>Gesamtheit der Schülerinnen und Schüler</t>
  </si>
  <si>
    <t>Anteil der aus der Ukaine geflohenen Schülerinnen und Schüler</t>
  </si>
  <si>
    <t>Verteilung der aus der Ukraine geflohenen Schülerinnen und Schüler auf Schultypen</t>
  </si>
  <si>
    <t>Anteil der aus der Ukraine geflohenen Schülerinnen und Schüler</t>
  </si>
  <si>
    <t>Anzahl</t>
  </si>
  <si>
    <t>VZÄ</t>
  </si>
  <si>
    <t>Landeslehrpersonen</t>
  </si>
  <si>
    <t>Bundeslehrpersonen</t>
  </si>
  <si>
    <t>September</t>
  </si>
  <si>
    <t>Oktober</t>
  </si>
  <si>
    <t>November</t>
  </si>
  <si>
    <t>Dezember</t>
  </si>
  <si>
    <t>Jänner</t>
  </si>
  <si>
    <t>Februar</t>
  </si>
  <si>
    <t>März</t>
  </si>
  <si>
    <t>April</t>
  </si>
  <si>
    <t>Mai</t>
  </si>
  <si>
    <t>Juni</t>
  </si>
  <si>
    <t>Juli</t>
  </si>
  <si>
    <t>Anmerkung: Die Erhebungsfrequenz wurde mehrmals geändert. Zur Berechnung der Anzahl der ukrainischen Lehrpersonen pro Monat in Österreich wurde der Mittelwert aller Messungen im jeweiligen Monat herangezogen.</t>
  </si>
  <si>
    <t>September 2023</t>
  </si>
  <si>
    <t>Oktober 2023</t>
  </si>
  <si>
    <t>November 2023</t>
  </si>
  <si>
    <t>Dezember 2023</t>
  </si>
  <si>
    <t>Abb. A1.5.e: Einsatzgebiete ukrainischer Lehrkräfte (Juni 2023)</t>
  </si>
  <si>
    <t>Förderunterricht</t>
  </si>
  <si>
    <t>Stütz- und Begleitlehrperson</t>
  </si>
  <si>
    <t>andere Aufgaben</t>
  </si>
  <si>
    <r>
      <t>Quellen: Statistik Austria (Bevölkerungsstatistik, Demografische Indikatoren, Wanderungsstatistik, Bevölkerungsprognose</t>
    </r>
    <r>
      <rPr>
        <sz val="10"/>
        <color rgb="FFFF0000"/>
        <rFont val="Arial"/>
        <family val="2"/>
      </rPr>
      <t xml:space="preserve"> </t>
    </r>
    <r>
      <rPr>
        <sz val="10"/>
        <rFont val="Arial"/>
        <family val="2"/>
      </rPr>
      <t>2023</t>
    </r>
    <r>
      <rPr>
        <sz val="10"/>
        <color theme="1"/>
        <rFont val="Arial"/>
        <family val="2"/>
      </rPr>
      <t>). Darstellung: IQS.</t>
    </r>
  </si>
  <si>
    <t>66,46 / 73,38</t>
  </si>
  <si>
    <t>67,66 / 74,70</t>
  </si>
  <si>
    <t>69,01 / 76,08</t>
  </si>
  <si>
    <t>70,35 / 77,33</t>
  </si>
  <si>
    <t>72,24 / 78,89</t>
  </si>
  <si>
    <t>73,30 / 79,98</t>
  </si>
  <si>
    <t>75,11 / 81,12</t>
  </si>
  <si>
    <t>76,61 / 82,20</t>
  </si>
  <si>
    <t>77,66 / 83,13</t>
  </si>
  <si>
    <t>78,63 / 83,59</t>
  </si>
  <si>
    <t>78,94 / 83,74</t>
  </si>
  <si>
    <t>80,01 / 84,76</t>
  </si>
  <si>
    <t>82,07 / 86,22</t>
  </si>
  <si>
    <t>82,96 / 87,03</t>
  </si>
  <si>
    <t>83,86 / 87,75</t>
  </si>
  <si>
    <t>84,74 / 88,42</t>
  </si>
  <si>
    <t>85,57 / 89,06</t>
  </si>
  <si>
    <t>89,75 / 92,49</t>
  </si>
  <si>
    <r>
      <t xml:space="preserve">Anmerkung: Ab </t>
    </r>
    <r>
      <rPr>
        <sz val="10"/>
        <rFont val="Arial"/>
        <family val="2"/>
      </rPr>
      <t>2023</t>
    </r>
    <r>
      <rPr>
        <sz val="10"/>
        <color theme="1"/>
        <rFont val="Arial"/>
        <family val="2"/>
      </rPr>
      <t xml:space="preserve"> prognostizierte Werte.</t>
    </r>
  </si>
  <si>
    <t>Anmerkungen: Es bestehen vereinzelt fehlende Werte bei BIP-Ausgaben für Bildung. Anteil Hitec-Beschäftigte erst ab 2018 verfügbar.</t>
  </si>
  <si>
    <t>Abb. A1.5.d</t>
  </si>
  <si>
    <t>Abb. A1.5.e</t>
  </si>
  <si>
    <t>Anmerkung: Da in dieser Tabelle alle Personen nur in einer Kategorie aufscheinen, wurde die Kategorie „ehem. Jugoslawien (ohne Slowenien und Kroatien)“ um die beiden Länder reduziert, die schon bei der Kategorie „EU-Länder mit Beitritt ab 2004“ mitgezählt wurden.</t>
  </si>
  <si>
    <r>
      <t>Anmerkung:</t>
    </r>
    <r>
      <rPr>
        <sz val="10"/>
        <rFont val="Arial"/>
        <family val="2"/>
      </rPr>
      <t xml:space="preserve"> Die EU-Werte basieren auf allen für die jeweiligen Jahre verfügbaren Daten der EU-Länder.</t>
    </r>
  </si>
  <si>
    <t>Anmerkung: Zur Berechnung der Anteile wurde die Grundgesamtheit aller Schülerinnen und Schüler je Bundesland bzw. Land und Schultyp im Schuljahr 2022/23 laut Statistik Austria herangezogen.</t>
  </si>
  <si>
    <t xml:space="preserve">Anmerkung: Die Erhebungsfrequenz wurde mehrmals geändert. Zur Berechnung der Anzahl der ukrainischen Lehrpersonen pro Monat in Österreich wurde der Mittelwert aller Messungen im jeweiligen Monat herangezogen. Anmerkungen: Mehrfachnennungen sind möglich. Darstellung des Einsatzgebietes als „unbekannt“ bei fehlender Übermittlung eines Einsatzgebietes. </t>
  </si>
  <si>
    <t xml:space="preserve">Quelle: BMBWF (Erhebung der aus der Ukraine geflohenen Schülerinnen und Schüler sowie der ukrainischen Lehrpersonen). Darstellung: IQS. </t>
  </si>
  <si>
    <t xml:space="preserve">Quelle: BMBWF (Erhebung der aus der Ukraine geflohenen Schülerinnen und Schüler sowie der ukrainischen Lehrpersonen), Statistik Austria (Schulstatistik). Berechnung und Darstellung: IQS. </t>
  </si>
  <si>
    <t>http://doi.org/10.17888/nbb2024</t>
  </si>
  <si>
    <t>Anhang zum Nationalen Bildungsbericht 2024, Teil 2</t>
  </si>
  <si>
    <t>Quelle und Berechnung: Statistik Austria (Schulstatistik mit Registerdatenverknüpfung). Darstellung: IQS.</t>
  </si>
  <si>
    <t>Index: EU = 100</t>
  </si>
  <si>
    <t>Abb. A1.2.b: Anteil der Bevölkerung mit Migrationshintergrund nach Bundesland (Jahresdurchschnitt 2013, 2023)</t>
  </si>
  <si>
    <t>Abb. A1.3.a: Staatliche Bildungsausgaben, Bruttoinlandsprodukt und Staatsausgaben in Österreich zu Preisen von 2020 (2000–2022)</t>
  </si>
  <si>
    <t>Tab. A1.3.a: Relative Stellung Österreichs in ausgewählten Indikatoren im Vergleich zum EU-Durchschnitt (2011–2022)</t>
  </si>
  <si>
    <t>Abb. A1.4.a: Arbeitslosenquote der 15- bis 24-Jährigen nach Urbanisierungsgrad (2010–2023)</t>
  </si>
  <si>
    <t>Abb. A1.5.c: Anzahl der ukrainischen Lehrpersonen (2022/23)</t>
  </si>
  <si>
    <t>Abb. A1.5.d: Anzahl ukrainischer Lehrpersonen nach Bundesland (Juni 2023)</t>
  </si>
  <si>
    <r>
      <t xml:space="preserve">Quelle: </t>
    </r>
    <r>
      <rPr>
        <sz val="10"/>
        <rFont val="Arial"/>
        <family val="2"/>
      </rPr>
      <t>Eurostat (UOE)</t>
    </r>
    <r>
      <rPr>
        <sz val="10"/>
        <color theme="1"/>
        <rFont val="Arial"/>
        <family val="2"/>
      </rPr>
      <t>. Darstellung: IQS.</t>
    </r>
  </si>
  <si>
    <t>Quelle: Eurostat (UOE). Darstellung: IQS.</t>
  </si>
  <si>
    <t>Liechtenstein</t>
  </si>
  <si>
    <t>BGR</t>
  </si>
  <si>
    <t>GBR</t>
  </si>
  <si>
    <t>LIE</t>
  </si>
  <si>
    <t>EU-Schnitt</t>
  </si>
  <si>
    <t>Abb. A2.1.d: Personalisiertes Haushaltseinkommen von Kindern auf der Primarstufe nach Migrationshintergrund* im Zeitverlauf (2016/17, 2019/20, 2021/22)</t>
  </si>
  <si>
    <t>Abb. A2.2.c: Im Alltag gesprochene Sprache(n) der Schülerinnen und Schüler auf der Primarstufe nach Bundesland und Urbanisierungsgrad (2022/23)</t>
  </si>
  <si>
    <t>Quelle, Berechnung und Darstellung: IQS (Gesamtevidenz der Schülerinnen und Schüler).</t>
  </si>
  <si>
    <t>Abb. A2.2.d: Nichtdeutsche Alltagssprachen der Schülerinnen und Schüler auf der Primarstufe im Zeitverlauf (2009/10–2022/23)</t>
  </si>
  <si>
    <t>Abb. A2.3.a: Anteil der Volksschülerinnen und -schüler mit Ein- und Mehrfachrisikofaktoren nach Migrationshintergrund und Urbanisierungsgrad im Zeitverlauf (2016/17, 2019/20, 2021/22)</t>
  </si>
  <si>
    <t>Abb. A3.1.b: Anteil der Bevölkerung (25 bis 64 Jahre) mit Abschluss im Sekundarbereich* (oder höher) im Vergleich mit ausgewählten Ländern (2013–2022)</t>
  </si>
  <si>
    <t>Abb. A3.2.a: Erwerbsstatus der Bevölkerung nach höchster abgeschlossener Bildung (2021)</t>
  </si>
  <si>
    <t>Abb. A3.3.a: Einstiegsgehälter* 18 Monate nach Abschluss bzw. Abbruch einer Ausbildung, nach Geschlecht und Schulyp (2023)</t>
  </si>
  <si>
    <t>Abb. A3.4.a</t>
  </si>
  <si>
    <t>Nationaler Bildungsbericht 2024</t>
  </si>
  <si>
    <t>Abb. A3.4.a: Kompetenzstufenverteilungen in Lesen und Alltagsmathematik der 16- bis 65-jährigen Erwachsenen im internationalen Vergleich (2022/23)</t>
  </si>
  <si>
    <t>Abb. A3.4.b</t>
  </si>
  <si>
    <t>Abb. A3.4.c</t>
  </si>
  <si>
    <t>Daten und Material zum Kapitel „Indikatoren A: Kontext des Schul- und Bildungswesens“</t>
  </si>
  <si>
    <t>Abb. A1.1.a: Entwicklung der Bevölkerung nach bildungsspezifischen Altersgruppen (1990–2100)</t>
  </si>
  <si>
    <r>
      <t xml:space="preserve">Tab. A1.1.a: Demografische Maßzahlen im Zeitverlauf </t>
    </r>
    <r>
      <rPr>
        <b/>
        <sz val="10"/>
        <rFont val="Arial"/>
        <family val="2"/>
      </rPr>
      <t>(1970–2100</t>
    </r>
    <r>
      <rPr>
        <b/>
        <sz val="10"/>
        <color theme="1"/>
        <rFont val="Arial"/>
        <family val="2"/>
      </rPr>
      <t>)</t>
    </r>
  </si>
  <si>
    <t>Abb. A1.1.b: Entwicklung der Bevölkerung im schulpflichtigen Alter (6- bis 14-Jährige) nach Bundesland (1990–2100)</t>
  </si>
  <si>
    <t>Abb. A1.2.a: Zu- und Wegzüge nach Staatsbürgerschaft (2012, 2022)</t>
  </si>
  <si>
    <t>Abb. A1.3.b: Entwicklung der gesamten öffentlichen Bildungsausgaben am Bruttoinlandsprodukt im internationalen Vergleich (2012–2020)</t>
  </si>
  <si>
    <t>Abb. A1.4.b: Nichterwerbstätige Jugendliche und junge Erwachsene (15 bis 24 Jahre), die sich weder in Aus- noch in Weiterbildung befinden (NEETs) im internationalen Vergleich (2013, 2023)</t>
  </si>
  <si>
    <t>Deutschförder-maßnahme</t>
  </si>
  <si>
    <t>Abb. A3.4.d: Kompetenzen der 16- bis 65-jährigen Erwachsenen in Lesen und Alltagsmathematik nach Bildungsabschluss und Altersgruppen im Zeitvergleich (2011/12, 2022/23)</t>
  </si>
  <si>
    <t>Quelle: PIAAC 2022/23. Darstellung: IQS nach Statistik Austria (2024).</t>
  </si>
  <si>
    <t>Abb. A3.4.d</t>
  </si>
  <si>
    <t xml:space="preserve">Anmerkungen: Die Erhebungsfrequenz wurde mehrmals geändert aufgrund der Datenanforderungen im Ressort und zur Entlasung der Schulen. Zur Berechnung der Anzahl der ukrainischen Schülerinnen und Schüler pro Monat in Österreich wurde der Mittelwert aller Messungen im jeweiligen Monat in der jeweiligen Schulform herangezogen. Bei der Berechnung der Anteile wurde als Grundgesamtheit die Anzahl der Schülerinnen und Schüler je Schultyp im entsprechenden Schuljahr laut Statistik Austria herangezogen (Februar 2022 bis Juli 2022: Zahlen aus Schuljahr 2021/22; September 2022 bis Juli 2023: Zahlen aus Schuljahr 2022/23). Die Anzahl an aus der Ukraine geflohenen Schülerinnen und Schülern basiert nicht ausschließlich auf Zugängen zum System, sondern auf Summen je Schultyp und Zeitpunkt, das heißt, dass auch Abgänge oder Wechsel sich auf diese Summen auswirken können. </t>
  </si>
  <si>
    <t>Anteil der Schülerinnen und Schüler nach Bildung der Eltern**</t>
  </si>
  <si>
    <t>Anzahl der Schülerinnen und Schüler nach Bildung der Eltern**</t>
  </si>
  <si>
    <t>max. Pflichtschule</t>
  </si>
  <si>
    <t>Berufsausbildung (Lehre, BMS etc.)</t>
  </si>
  <si>
    <t>Schule mit Matura</t>
  </si>
  <si>
    <t>tertiärer Bildungsabschluss (Universität/FH/Akad.)</t>
  </si>
  <si>
    <t>Schuljahr 2021/22</t>
  </si>
  <si>
    <t>Ja</t>
  </si>
  <si>
    <t>Nein</t>
  </si>
  <si>
    <t>einheimisch</t>
  </si>
  <si>
    <t>Migrantinnen/Migranten 2. Generation</t>
  </si>
  <si>
    <t>Migrantinnen/Migranten 1. Generation</t>
  </si>
  <si>
    <t>Schuljahr 2019/20</t>
  </si>
  <si>
    <t>Schuljahr 2016/17</t>
  </si>
  <si>
    <t>Anmerkung: * Einheimisch sind Kinder, von denen wenigstens ein Elternteil in Österreich geboren ist. ** ohne fehlende Werte.</t>
  </si>
  <si>
    <t>Abb. A2.1.b: Höchster Bildungsabschluss der Eltern von Kindern auf der Primarstufe nach Migrationshintergrund* im Zeitverlauf (2016/17, 2019/20, 2021/22)</t>
  </si>
  <si>
    <t>Anzahl der Schülerinnen und Schüler nach Bildung der Eltern</t>
  </si>
  <si>
    <t>mit Migrationshintergrund</t>
  </si>
  <si>
    <t>2019/20</t>
  </si>
  <si>
    <t>2016/17</t>
  </si>
  <si>
    <t>Kategorien des Äquivalenzeinkommens</t>
  </si>
  <si>
    <t>unteres Quintil</t>
  </si>
  <si>
    <t>mittlere Quintile</t>
  </si>
  <si>
    <t>oberes Quintil</t>
  </si>
  <si>
    <t>fehlende Werte</t>
  </si>
  <si>
    <t>Herkunftsländer (nur Migrantinnen/Migranten)</t>
  </si>
  <si>
    <t>ehemaliges Jugoslawien**</t>
  </si>
  <si>
    <t xml:space="preserve">Türkei </t>
  </si>
  <si>
    <t>davon Slowenien, Kroatien</t>
  </si>
  <si>
    <t>davon Deutschland</t>
  </si>
  <si>
    <t>anderes Land</t>
  </si>
  <si>
    <t>Anmerkungen: * Einheimisch sind Kinder, von denen wenigstens ein Elternteil in Österreich geboren ist. ** (inkl. Slowenien, Kroatien). *** ohne fehlende Werte.</t>
  </si>
  <si>
    <t>Anteil der Schülerinnen und Schüler**</t>
  </si>
  <si>
    <t>Anzahl der Schülerinnen und Schüler</t>
  </si>
  <si>
    <t>Anmerkungen: * Einheimisch sind Kinder, von denen wenigstens ein Elternteil in Österreich geboren ist. ** ohne fehlende Werte.</t>
  </si>
  <si>
    <t>Migrationshintergrund*</t>
  </si>
  <si>
    <t>Herkunftslandgruppe (nur Kinder mit Migrationshintergrund)</t>
  </si>
  <si>
    <t>Anteil der Schülerinnen und Schüler der 4. Schulstufe**</t>
  </si>
  <si>
    <t>Anzahl der Schülerinnen und Schüler der 4. Schulstufe</t>
  </si>
  <si>
    <t>Migrantin/Migrant 2. Generation</t>
  </si>
  <si>
    <t>Migrantin/Migrant 1. Generation</t>
  </si>
  <si>
    <t>keine Angaben</t>
  </si>
  <si>
    <t>ehemaliges Jugoslawien</t>
  </si>
  <si>
    <t>dicht besiedelt (überw. städtisch)</t>
  </si>
  <si>
    <t>dünn besiedelt (überw. ländlich)</t>
  </si>
  <si>
    <t>Anmerkungen: * Einheimisch sind Kinder ohne Migrationshintergrund, d. h., von denen wenigstens ein Elternteil in Österreich geboren ist. ** ohne fehlende Werte.</t>
  </si>
  <si>
    <t>Abb. A2.2.b: Staatsangehörigkeiten der Kinder auf der Primarstufe im Zeitverlauf (2009/10–2022/23)</t>
  </si>
  <si>
    <t/>
  </si>
  <si>
    <t>2009/10</t>
  </si>
  <si>
    <t>2010/11</t>
  </si>
  <si>
    <t>2011/12</t>
  </si>
  <si>
    <t>2012/13</t>
  </si>
  <si>
    <t>2013/14</t>
  </si>
  <si>
    <t>2014/15</t>
  </si>
  <si>
    <t>2015/16</t>
  </si>
  <si>
    <t>2017/18</t>
  </si>
  <si>
    <t>2018/19</t>
  </si>
  <si>
    <t>2020/21</t>
  </si>
  <si>
    <t>Deutschland/Schweiz</t>
  </si>
  <si>
    <t>EU (außer Deutschland, Kroatien, Slowenien)</t>
  </si>
  <si>
    <t>anderer Staat</t>
  </si>
  <si>
    <t>Anteil der Schülerinnen und Schüler</t>
  </si>
  <si>
    <t>Im Alltag gesprochene Sprache(n)</t>
  </si>
  <si>
    <t>Erste Sprachgruppe außer Deutsch (Mehrsprachige und Nichtdeutschsprachige)</t>
  </si>
  <si>
    <t>nur Deutsch</t>
  </si>
  <si>
    <t>Deutsch und andere Sprache(n)</t>
  </si>
  <si>
    <t>nur andere Sprache(n)</t>
  </si>
  <si>
    <t>Türkisch</t>
  </si>
  <si>
    <t>Bosnisch/Kroatisch/
Serbisch (B-K-S)</t>
  </si>
  <si>
    <t>slawische Sprachen (außer B-K-S)</t>
  </si>
  <si>
    <t>andere Sprache</t>
  </si>
  <si>
    <t>Anmerkung: Andere slawische Sprachen umfassen Ukrainisch, Slowakisch, Russisch, Polnisch, Tschechisch, Makedonisch, Bulgarisch, Slowenisch und Weißrussisch.</t>
  </si>
  <si>
    <t>Bosnisch/Kroatisch/Serbisch (B-K-S)</t>
  </si>
  <si>
    <t>slawische Sprache (außer B-K-S)</t>
  </si>
  <si>
    <t>Anmerkungen: Andere slawische Sprachen umfassen Ukrainisch, Slowakisch, Russisch, Polnisch, Tschechisch, Makedonisch, Bulgarisch, Slowenisch und Weißrussisch. Bei Nennung mehrerer nichtdeutscher Sprachen gilt die erste Nennung.</t>
  </si>
  <si>
    <t>3 Risikofaktoren</t>
  </si>
  <si>
    <t>2 Risikofaktoren: max. Pflichtschule, niedriges Einkommen</t>
  </si>
  <si>
    <t>2 Risikofaktoren: max. Pflichtschule, nichtdeutsche Alltagssprache</t>
  </si>
  <si>
    <t>2 Risikofaktoren: niedriges Einkommen, nichtdeutsche Alltagssprache</t>
  </si>
  <si>
    <t>1 Risikofaktor: max. Pflichtschule</t>
  </si>
  <si>
    <t>1 Risikofaktor: niedriges Einkommen</t>
  </si>
  <si>
    <t>1 Risikofaktor: nichtdeutsche Alltagssprache</t>
  </si>
  <si>
    <t>Kein Risikofaktor</t>
  </si>
  <si>
    <t>einheimisch*</t>
  </si>
  <si>
    <t>dicht besiedelt (überw. städtisch)**</t>
  </si>
  <si>
    <t>Anmerkungen: „max. Pflichtschule“ bezieht sich auf die höchste Bildung der Eltern/Betreuungspersonen. „niedriges Einkommen“ bezieht sich auf Personen mit einem personalisierten Haushaltseinkommen im unteren Quintil. * Einheimisch sind Kinder ohne Migrationshintergrund, d. h., wenigstens ein Elternteil ist in Österreich geboren. ** Urbanisierungsgrad „dicht besiedelt (überwiegend städtisch)“ ohne Wien.</t>
  </si>
  <si>
    <t xml:space="preserve"> Schülerinnen und Schüler auf der Primarstufe mit sonderpädagogischem Förderbedarf nach Bundesland und Urbanisierungsgrad</t>
  </si>
  <si>
    <t>weiblich</t>
  </si>
  <si>
    <t>männlich</t>
  </si>
  <si>
    <t>Schülerinnen und Schüler auf der Primarstufe mit sonderpädagogischem Förderbedarf im Zeitverlauf  (2009/10–2022/23)</t>
  </si>
  <si>
    <t>Summe</t>
  </si>
  <si>
    <t>Lehre</t>
  </si>
  <si>
    <t>BHS / Kolleg</t>
  </si>
  <si>
    <t>Hochschule / Akademie</t>
  </si>
  <si>
    <t>Anteil</t>
  </si>
  <si>
    <t>Bosnien und Herzegowina</t>
  </si>
  <si>
    <t>BIH</t>
  </si>
  <si>
    <t>Vereinigtes Königreich**</t>
  </si>
  <si>
    <t xml:space="preserve">Europäische Union </t>
  </si>
  <si>
    <t>Höchste abgeschlossene Bildung</t>
  </si>
  <si>
    <t>Geschlecht</t>
  </si>
  <si>
    <t>Erwerbstätige</t>
  </si>
  <si>
    <t>Arbeitslose</t>
  </si>
  <si>
    <t>Nichterwerbspersonen*</t>
  </si>
  <si>
    <t>Pflichtschule</t>
  </si>
  <si>
    <t>Lehrabschluss</t>
  </si>
  <si>
    <t>Kolleg</t>
  </si>
  <si>
    <t>Anmerkungen: Die Grundgesamtheit bezieht sich auf Personen im erwerbsfähigen Alter von 15 bis 64 Jahren, die sich nicht in formaler Ausbildung befinden. * Darunter fallen Personen, die aus verschiedenen Gründen weder erwerbstätig noch auf Arbeitssuche sind (Präsenzdiener, Pensionistinnen und Pensionisten usw.).</t>
  </si>
  <si>
    <t>alle Bildungsbereiche</t>
  </si>
  <si>
    <t>max. Sekundarbereich I</t>
  </si>
  <si>
    <t>Sekundarbereich II (inkl. ISCED-4)</t>
  </si>
  <si>
    <t>Tertiärbereich</t>
  </si>
  <si>
    <t>Tschechien</t>
  </si>
  <si>
    <t>Europäische Union</t>
  </si>
  <si>
    <t>Anmerkungen: Die Erwerbsquote gibt den Anteil der Erwerbspersonen (d. h. in Arbeit bzw. Arbeit suchend, d. h. arbeitslos) an der 15- bis 64-jährigen Wohnbevölkerung wieder. Die höchste abgeschlossene Bildung wurde nach ISCED-A-2011 bestimmt.</t>
  </si>
  <si>
    <t>Bildungsabschluss</t>
  </si>
  <si>
    <t>unter 1.200 €</t>
  </si>
  <si>
    <t>1.200 € bis unter 1.800 €</t>
  </si>
  <si>
    <t>1.800 € bis unter 2.400 €</t>
  </si>
  <si>
    <t>2.400 € und mehr</t>
  </si>
  <si>
    <t>Pflichtschule/Polytechnische Schule</t>
  </si>
  <si>
    <t>Hochschullehrgang</t>
  </si>
  <si>
    <t>Hochschule</t>
  </si>
  <si>
    <t>Anmerkungen: Die Grundgesamtheit bilden Personen, die eine entsprechende Ausbildung abgeschlossen bzw. abgebrochen haben und tag_x0002_genau 18 Monate darauf unselbstständig erwerbstätig waren. Der Abschluss der Ausbildung liegt somit in 2021/22. Nicht dargestellt sind Ausbildungen im Gesundheitsbereich, Berufsreife- und Meisterprüfungen. * Inflationsbereinigtes Bruttomonatseinkommen ohne Sonderzahlungen.</t>
  </si>
  <si>
    <t>Lesekompetenzen</t>
  </si>
  <si>
    <t>Alltagsmathematische Kompetenzen</t>
  </si>
  <si>
    <t>Unter Stufe 1</t>
  </si>
  <si>
    <t>Stufe 1</t>
  </si>
  <si>
    <t>Stufe 2</t>
  </si>
  <si>
    <t>Stufe 3</t>
  </si>
  <si>
    <t>Stufe 4</t>
  </si>
  <si>
    <t>Stufe 5</t>
  </si>
  <si>
    <t>Erwachsene mit niedrigen Kompetenzen (Stufe 1 oder darunter)</t>
  </si>
  <si>
    <t>SE</t>
  </si>
  <si>
    <t>Belgien (flämisch)</t>
  </si>
  <si>
    <t>BEL (fl)</t>
  </si>
  <si>
    <t>Chile</t>
  </si>
  <si>
    <t>CHL</t>
  </si>
  <si>
    <t>Großbritannien (E)</t>
  </si>
  <si>
    <t>GBR (E)</t>
  </si>
  <si>
    <t>Israel</t>
  </si>
  <si>
    <t>ISR</t>
  </si>
  <si>
    <t>Japan</t>
  </si>
  <si>
    <t>JPN</t>
  </si>
  <si>
    <t>Kanada</t>
  </si>
  <si>
    <t>CAN</t>
  </si>
  <si>
    <t>Korea</t>
  </si>
  <si>
    <t>KOR</t>
  </si>
  <si>
    <t>Neuseeland</t>
  </si>
  <si>
    <t>NZL</t>
  </si>
  <si>
    <t>Singapur</t>
  </si>
  <si>
    <t>SGP</t>
  </si>
  <si>
    <t>SLK</t>
  </si>
  <si>
    <t>Vereinigte Staaten von Amerika</t>
  </si>
  <si>
    <t>USA</t>
  </si>
  <si>
    <t>OECD-Schnitt</t>
  </si>
  <si>
    <t>OECD</t>
  </si>
  <si>
    <t>Mittelwert</t>
  </si>
  <si>
    <t>Standardabweichung</t>
  </si>
  <si>
    <r>
      <rPr>
        <sz val="10"/>
        <rFont val="Arial"/>
        <family val="2"/>
      </rPr>
      <t>Standard Deviation</t>
    </r>
  </si>
  <si>
    <t>Perzentile</t>
  </si>
  <si>
    <r>
      <rPr>
        <sz val="10"/>
        <rFont val="Arial"/>
        <family val="2"/>
      </rPr>
      <t>Difference between 90th and 10th percentile</t>
    </r>
  </si>
  <si>
    <t>MW</t>
  </si>
  <si>
    <r>
      <rPr>
        <sz val="10"/>
        <rFont val="Arial"/>
        <family val="2"/>
      </rPr>
      <t>SD</t>
    </r>
  </si>
  <si>
    <t>5.</t>
  </si>
  <si>
    <t>SE (5.)</t>
  </si>
  <si>
    <t>10.</t>
  </si>
  <si>
    <t>SE (10.)</t>
  </si>
  <si>
    <t>25.</t>
  </si>
  <si>
    <t>SE (25.)</t>
  </si>
  <si>
    <t>50.</t>
  </si>
  <si>
    <t>SE (50.)</t>
  </si>
  <si>
    <t>75.</t>
  </si>
  <si>
    <t>SE (75.)</t>
  </si>
  <si>
    <t>90.</t>
  </si>
  <si>
    <t>SE (90.)</t>
  </si>
  <si>
    <t>95.</t>
  </si>
  <si>
    <t>SE (95.)</t>
  </si>
  <si>
    <t>Wert</t>
  </si>
  <si>
    <t>Niederland</t>
  </si>
  <si>
    <t>Anmerkung: Die mittlere Lesekompetenz der 20 teilnehmenden EU-Länder beträgt 259 Punkte.</t>
  </si>
  <si>
    <r>
      <rPr>
        <sz val="10"/>
        <rFont val="Arial"/>
        <family val="2"/>
      </rPr>
      <t xml:space="preserve">Mean score </t>
    </r>
  </si>
  <si>
    <t>Anmerkung: Die mittleren alltagsmathematischen Kompetenzen der 20 teilnehmenden EU-Länder beträgt 264 Punkte.</t>
  </si>
  <si>
    <t>Alter</t>
  </si>
  <si>
    <t>Höchster Bildungsabschluss</t>
  </si>
  <si>
    <t>Zyklus I (2011/12)</t>
  </si>
  <si>
    <t>Zyklus II (2022/23)</t>
  </si>
  <si>
    <t>Anzahl Personen in 1.000</t>
  </si>
  <si>
    <t>16–24 Jahre</t>
  </si>
  <si>
    <t>Ohne Matura</t>
  </si>
  <si>
    <t>Mit Matura</t>
  </si>
  <si>
    <t>25–34 Jahre</t>
  </si>
  <si>
    <t>35–44 Jahre</t>
  </si>
  <si>
    <t>45–54 Jahre</t>
  </si>
  <si>
    <t>55–65 Jahre</t>
  </si>
  <si>
    <t>Anmerkungen: Exkl. Haustür-Interviews. Ohne Abschluss 3./4. Klasse BHS und ohne ausländische Abschlüsse.</t>
  </si>
  <si>
    <t>In der Datenaufbereitung für Indikator A2.4 wurden folgende Festlegungen getroffen:
– Schülerinnen und Schüler mit einem laufenden Verfahren zur Feststellung von SPF und bereits diagnostiziertem SPF werden zusammengefasst.
– Für alle Schülerinnen und Schüler mit der individuellen Schulformkennzahl Sonderschule wird SPF angenommen, unabhängig vom individuellen Vermerk des Förderbedarfs.
– Eine Klasse wird (unabhängig von Schulbezeichnungen) als Sonderschulklasse gewertet, wenn die Schülerinnen und Schüler nach obiger Definition die Mehrheit stellen. Statistik Austria nimmt diese Zuordnung anhand der in der Klasse häufigsten Schulformkennzahl vor, weswegen hier die Berichterstattungen geringfügig abweichen.</t>
  </si>
  <si>
    <t>Abb. A1.5a: Anteil und Anzahl an aus der Ukraine geflohenen Schülerinnen und Schülern nach Schultyp in der Gesamtheit der Schülerinnen und Schüler (Februar 2022–Juli 2023)</t>
  </si>
  <si>
    <t>Abb. A1.5.b: Anteil und Anzahl an aus der Ukraine geflohenen Schülerinnen und Schülern nach Bundesland in der Gesamtheit der Schülerinnen und Schüler (Juni 2023)</t>
  </si>
  <si>
    <t>Abb. A3.2.b: Erwerbsquoten nach höchster abgeschlossener Bildung und Geschlecht im internationalen Vergleich (2022)</t>
  </si>
  <si>
    <t>Abb. A2.2.a: Migrationshintergrund und Herkunftsland von Kindern auf der Primarstufe nach Bundesland und Urbanisierungsgrad (2016/17, 2019/20, 2021/22)</t>
  </si>
  <si>
    <t>Gruppe</t>
  </si>
  <si>
    <t>Abb. A2.1.c: Personalisiertes Haushaltseinkommen von Kindern auf der Primarstufe nach Migrationshintergrund* und Herkunftsregion (2016/17, 2019/20, 2021/22)</t>
  </si>
  <si>
    <t>Abb. A2.1.a: Höchster Bildungsabschluss der Eltern von Kindern in der Primarstufe nach Migrationshintergrund* (2016/17, 2018/20, 2021/22)</t>
  </si>
  <si>
    <t>Abb. A2.4.a: Schülerinnen und Schüler auf der Primarstufe mit sonderpädagogischem Förderbedarf nach Bundesland und Urbanisierungsgrad (2019/20, 2022/23) und im Zeitverlauf (2009/10–2022/23)</t>
  </si>
  <si>
    <t>Abb. A3.4.b: Kompetenzwerte in Lesen der 16- bis 65-jährigen Erwachsenen im internationalen Vergleich (2022/23)</t>
  </si>
  <si>
    <t>Abb. A3.4.c: Kompetenzwerte in Alltagsmathematik der 16- bis 65-jährigen Erwachsenen im internationalen Vergleich (2022/23)</t>
  </si>
  <si>
    <t>Quellen: PIAAC 2011/12, PIAAC 2022/23. Darstellung: IQS.</t>
  </si>
  <si>
    <t>Spannweite: Differenz zwischen dem 95. and 5. Perzentil</t>
  </si>
  <si>
    <t>Quellen: Statistik Austria (Bevölkerungsstatistik, Bevölkerungsprognose 2022 [Hauptvariante]). Berechnung und Darstellung: IQS.</t>
  </si>
  <si>
    <t>Quelle: PIAAC 2022/23. Darstellung: IQS.</t>
  </si>
  <si>
    <t>Quelle: Statistik Austria (BibEr). Darstellung: IQS.</t>
  </si>
  <si>
    <t>Abb. A3.1.a: Bildungsstand der 25- bis 64-Jährigen nach Bundesland und Geschlecht (2022*)</t>
  </si>
  <si>
    <t>http://doi.org/10.17888/nbb2024-2-A</t>
  </si>
  <si>
    <t>Anteil der Schülerinnen und Schüler
nach Bildung der Eltern***</t>
  </si>
  <si>
    <t>Anzahl der Schülerinnen und Schüler
nach Bildung der Eltern</t>
  </si>
  <si>
    <t>Anteil
der Schülerinnen und Schüler</t>
  </si>
  <si>
    <t>Anzahl
der Schülerinnen und Schüler</t>
  </si>
  <si>
    <t>Anmerkung: Die Grundgesamtheit bildet die 25- bis 64-jährige Wohnbevölkerung des jeweiligen Landes.</t>
  </si>
  <si>
    <t>Anmerkungen: Die Grundgesamtheit bildet die 25- bis 64-jährige Wohnbevölkerung des jeweiligen Landes. * Die höchste abgeschlossene Bildung wurde nach ISCED-A-2011 bestimmt. ** exkl. Schottland.</t>
  </si>
  <si>
    <t>http://doi.org/10.17888/nbb2024-2-A-dat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</si>
</sst>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0.0%"/>
    <numFmt numFmtId="166" formatCode="0.0"/>
    <numFmt numFmtId="167" formatCode="#,###;\-#,###;\-"/>
    <numFmt numFmtId="168" formatCode="#,##0.##"/>
    <numFmt numFmtId="169" formatCode="#,##0.0&quot; &quot;"/>
    <numFmt numFmtId="170" formatCode="#,##0;&quot; -&quot;#,##0;&quot; -&quot;"/>
  </numFmts>
  <fonts count="21" x14ac:knownFonts="1">
    <font>
      <sz val="11"/>
      <color theme="1"/>
      <name val="Calibri"/>
      <family val="2"/>
      <scheme val="minor"/>
    </font>
    <font>
      <sz val="10"/>
      <color theme="1"/>
      <name val="Arial"/>
      <family val="2"/>
    </font>
    <font>
      <b/>
      <sz val="10"/>
      <color theme="1"/>
      <name val="Arial"/>
      <family val="2"/>
    </font>
    <font>
      <u/>
      <sz val="11"/>
      <color theme="10"/>
      <name val="Calibri"/>
      <family val="2"/>
      <scheme val="minor"/>
    </font>
    <font>
      <sz val="11"/>
      <color theme="1"/>
      <name val="Calibri"/>
      <family val="2"/>
      <scheme val="minor"/>
    </font>
    <font>
      <sz val="12"/>
      <name val="Arial"/>
      <family val="2"/>
    </font>
    <font>
      <sz val="11"/>
      <name val="Arial"/>
      <family val="2"/>
    </font>
    <font>
      <sz val="10"/>
      <name val="Arial"/>
      <family val="2"/>
    </font>
    <font>
      <b/>
      <sz val="10"/>
      <name val="Arial"/>
      <family val="2"/>
    </font>
    <font>
      <b/>
      <sz val="14"/>
      <name val="Arial"/>
      <family val="2"/>
    </font>
    <font>
      <sz val="11"/>
      <color indexed="8"/>
      <name val="Calibri"/>
      <family val="2"/>
      <scheme val="minor"/>
    </font>
    <font>
      <u/>
      <sz val="10"/>
      <color theme="10"/>
      <name val="Arial"/>
      <family val="2"/>
    </font>
    <font>
      <b/>
      <sz val="12"/>
      <color theme="1"/>
      <name val="Arial"/>
      <family val="2"/>
    </font>
    <font>
      <sz val="12"/>
      <color theme="1"/>
      <name val="Arial"/>
      <family val="2"/>
    </font>
    <font>
      <b/>
      <sz val="10"/>
      <color rgb="FF000000"/>
      <name val="Arial"/>
      <family val="2"/>
    </font>
    <font>
      <sz val="10"/>
      <color rgb="FF000000"/>
      <name val="Arial"/>
      <family val="2"/>
    </font>
    <font>
      <sz val="10"/>
      <color rgb="FFFF0000"/>
      <name val="Arial"/>
      <family val="2"/>
    </font>
    <font>
      <u/>
      <sz val="11"/>
      <color theme="10"/>
      <name val="Arial"/>
      <family val="2"/>
    </font>
    <font>
      <b/>
      <sz val="11"/>
      <color theme="1"/>
      <name val="Arial"/>
      <family val="2"/>
    </font>
    <font>
      <sz val="11"/>
      <color theme="1"/>
      <name val="Arial"/>
      <family val="2"/>
    </font>
    <font>
      <sz val="7"/>
      <color rgb="FF00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dotted">
        <color indexed="64"/>
      </right>
      <top/>
      <bottom/>
      <diagonal/>
    </border>
    <border>
      <left style="thin">
        <color indexed="64"/>
      </left>
      <right style="thin">
        <color rgb="FFB0B0B0"/>
      </right>
      <top style="thin">
        <color indexed="64"/>
      </top>
      <bottom style="thin">
        <color indexed="64"/>
      </bottom>
      <diagonal/>
    </border>
    <border>
      <left style="thin">
        <color indexed="64"/>
      </left>
      <right style="thin">
        <color rgb="FFB0B0B0"/>
      </right>
      <top/>
      <bottom style="thin">
        <color rgb="FFB0B0B0"/>
      </bottom>
      <diagonal/>
    </border>
    <border>
      <left style="thin">
        <color indexed="64"/>
      </left>
      <right style="thin">
        <color rgb="FFB0B0B0"/>
      </right>
      <top style="thin">
        <color rgb="FFB0B0B0"/>
      </top>
      <bottom style="thin">
        <color rgb="FFB0B0B0"/>
      </bottom>
      <diagonal/>
    </border>
    <border>
      <left style="thin">
        <color indexed="64"/>
      </left>
      <right style="thin">
        <color rgb="FFB0B0B0"/>
      </right>
      <top style="thin">
        <color rgb="FFB0B0B0"/>
      </top>
      <bottom/>
      <diagonal/>
    </border>
    <border>
      <left style="thin">
        <color indexed="64"/>
      </left>
      <right style="thin">
        <color rgb="FFB0B0B0"/>
      </right>
      <top style="thin">
        <color rgb="FFB0B0B0"/>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right/>
      <top/>
      <bottom style="thin">
        <color rgb="FF000000"/>
      </bottom>
      <diagonal/>
    </border>
    <border>
      <left style="thin">
        <color indexed="64"/>
      </left>
      <right/>
      <top style="thin">
        <color rgb="FF000000"/>
      </top>
      <bottom/>
      <diagonal/>
    </border>
    <border>
      <left style="thin">
        <color rgb="FF000000"/>
      </left>
      <right/>
      <top style="thin">
        <color rgb="FF000000"/>
      </top>
      <bottom/>
      <diagonal/>
    </border>
    <border>
      <left style="thin">
        <color indexed="64"/>
      </left>
      <right/>
      <top/>
      <bottom style="thin">
        <color rgb="FF000000"/>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diagonal/>
    </border>
    <border>
      <left style="thin">
        <color indexed="64"/>
      </left>
      <right style="medium">
        <color rgb="FF666666"/>
      </right>
      <top style="thin">
        <color indexed="64"/>
      </top>
      <bottom style="thin">
        <color indexed="64"/>
      </bottom>
      <diagonal/>
    </border>
    <border>
      <left style="medium">
        <color rgb="FF666666"/>
      </left>
      <right style="thin">
        <color indexed="64"/>
      </right>
      <top style="thin">
        <color indexed="64"/>
      </top>
      <bottom style="thin">
        <color indexed="64"/>
      </bottom>
      <diagonal/>
    </border>
    <border>
      <left/>
      <right style="medium">
        <color rgb="FF666666"/>
      </right>
      <top style="thin">
        <color indexed="64"/>
      </top>
      <bottom style="thin">
        <color indexed="64"/>
      </bottom>
      <diagonal/>
    </border>
    <border>
      <left style="medium">
        <color rgb="FF666666"/>
      </left>
      <right/>
      <top style="thin">
        <color indexed="64"/>
      </top>
      <bottom style="thin">
        <color indexed="64"/>
      </bottom>
      <diagonal/>
    </border>
    <border>
      <left style="thin">
        <color indexed="64"/>
      </left>
      <right style="thin">
        <color indexed="64"/>
      </right>
      <top/>
      <bottom style="dotted">
        <color indexed="64"/>
      </bottom>
      <diagonal/>
    </border>
  </borders>
  <cellStyleXfs count="23">
    <xf numFmtId="0" fontId="0" fillId="0" borderId="0"/>
    <xf numFmtId="0" fontId="1" fillId="0" borderId="0"/>
    <xf numFmtId="0" fontId="2" fillId="0" borderId="0"/>
    <xf numFmtId="0" fontId="3" fillId="0" borderId="0" applyNumberFormat="0" applyFill="0" applyBorder="0" applyAlignment="0" applyProtection="0"/>
    <xf numFmtId="43" fontId="4" fillId="0" borderId="0" applyFont="0" applyFill="0" applyBorder="0" applyAlignment="0" applyProtection="0"/>
    <xf numFmtId="0" fontId="5" fillId="0" borderId="0"/>
    <xf numFmtId="43" fontId="4" fillId="0" borderId="0" applyFont="0" applyFill="0" applyBorder="0" applyAlignment="0" applyProtection="0"/>
    <xf numFmtId="0" fontId="7" fillId="0" borderId="0"/>
    <xf numFmtId="0" fontId="6" fillId="0" borderId="0"/>
    <xf numFmtId="0" fontId="7" fillId="0" borderId="0"/>
    <xf numFmtId="0" fontId="7" fillId="0" borderId="0">
      <protection locked="0"/>
    </xf>
    <xf numFmtId="0" fontId="7" fillId="3" borderId="0">
      <protection locked="0"/>
    </xf>
    <xf numFmtId="0" fontId="7" fillId="4" borderId="6">
      <alignment horizontal="center" vertical="center"/>
      <protection locked="0"/>
    </xf>
    <xf numFmtId="0" fontId="7" fillId="5" borderId="0">
      <protection locked="0"/>
    </xf>
    <xf numFmtId="0" fontId="8" fillId="4" borderId="0">
      <alignment vertical="center"/>
      <protection locked="0"/>
    </xf>
    <xf numFmtId="0" fontId="8" fillId="0" borderId="0">
      <protection locked="0"/>
    </xf>
    <xf numFmtId="0" fontId="9" fillId="0" borderId="0">
      <protection locked="0"/>
    </xf>
    <xf numFmtId="0" fontId="7" fillId="4" borderId="3">
      <alignment vertical="center"/>
      <protection locked="0"/>
    </xf>
    <xf numFmtId="0" fontId="7" fillId="3" borderId="0">
      <protection locked="0"/>
    </xf>
    <xf numFmtId="0" fontId="10" fillId="0" borderId="0"/>
    <xf numFmtId="9" fontId="4" fillId="0" borderId="0" applyFont="0" applyFill="0" applyBorder="0" applyAlignment="0" applyProtection="0"/>
    <xf numFmtId="0" fontId="6" fillId="0" borderId="0"/>
    <xf numFmtId="169" fontId="20" fillId="0" borderId="0" applyBorder="0" applyAlignment="0" applyProtection="0"/>
  </cellStyleXfs>
  <cellXfs count="650">
    <xf numFmtId="0" fontId="0" fillId="0" borderId="0" xfId="0"/>
    <xf numFmtId="0" fontId="1" fillId="0" borderId="0" xfId="0" applyFont="1"/>
    <xf numFmtId="0" fontId="2" fillId="0" borderId="0" xfId="0" applyFont="1"/>
    <xf numFmtId="0" fontId="1" fillId="0" borderId="11" xfId="0" applyFont="1" applyBorder="1"/>
    <xf numFmtId="0" fontId="1" fillId="0" borderId="12" xfId="0" applyFont="1" applyBorder="1"/>
    <xf numFmtId="0" fontId="1" fillId="0" borderId="13" xfId="0" applyFont="1" applyBorder="1"/>
    <xf numFmtId="0" fontId="1" fillId="0" borderId="14" xfId="0" applyFont="1" applyBorder="1"/>
    <xf numFmtId="0" fontId="1" fillId="0" borderId="15" xfId="0" applyFont="1" applyBorder="1"/>
    <xf numFmtId="0" fontId="1" fillId="0" borderId="2" xfId="0" applyFont="1" applyBorder="1"/>
    <xf numFmtId="0" fontId="1" fillId="0" borderId="0" xfId="0" applyFont="1" applyAlignment="1">
      <alignment wrapText="1"/>
    </xf>
    <xf numFmtId="165" fontId="1" fillId="0" borderId="0" xfId="0" applyNumberFormat="1" applyFont="1"/>
    <xf numFmtId="165" fontId="1" fillId="0" borderId="12" xfId="0" applyNumberFormat="1" applyFont="1" applyBorder="1"/>
    <xf numFmtId="165" fontId="1" fillId="0" borderId="14" xfId="0" applyNumberFormat="1" applyFont="1" applyBorder="1"/>
    <xf numFmtId="165" fontId="1" fillId="0" borderId="15" xfId="0" applyNumberFormat="1" applyFont="1" applyBorder="1"/>
    <xf numFmtId="165" fontId="1" fillId="0" borderId="13" xfId="0" applyNumberFormat="1" applyFont="1" applyBorder="1"/>
    <xf numFmtId="165" fontId="1" fillId="0" borderId="2" xfId="0" applyNumberFormat="1" applyFont="1" applyBorder="1"/>
    <xf numFmtId="165" fontId="1" fillId="0" borderId="3" xfId="0" applyNumberFormat="1" applyFont="1" applyBorder="1"/>
    <xf numFmtId="165" fontId="1" fillId="0" borderId="4" xfId="0" applyNumberFormat="1" applyFont="1" applyBorder="1"/>
    <xf numFmtId="3" fontId="1" fillId="0" borderId="0" xfId="0" applyNumberFormat="1" applyFont="1"/>
    <xf numFmtId="3" fontId="1" fillId="0" borderId="14" xfId="0" applyNumberFormat="1" applyFont="1" applyBorder="1"/>
    <xf numFmtId="3" fontId="1" fillId="0" borderId="11" xfId="0" applyNumberFormat="1" applyFont="1" applyBorder="1"/>
    <xf numFmtId="3" fontId="1" fillId="0" borderId="13" xfId="0" applyNumberFormat="1" applyFont="1" applyBorder="1"/>
    <xf numFmtId="166" fontId="1" fillId="0" borderId="14" xfId="0" applyNumberFormat="1" applyFont="1" applyBorder="1"/>
    <xf numFmtId="0" fontId="1" fillId="0" borderId="3" xfId="0" applyFont="1" applyBorder="1"/>
    <xf numFmtId="3" fontId="1" fillId="0" borderId="9" xfId="0" applyNumberFormat="1" applyFont="1" applyBorder="1"/>
    <xf numFmtId="3" fontId="1" fillId="0" borderId="8" xfId="0" applyNumberFormat="1" applyFont="1" applyBorder="1"/>
    <xf numFmtId="165" fontId="1" fillId="0" borderId="9" xfId="0" applyNumberFormat="1" applyFont="1" applyBorder="1"/>
    <xf numFmtId="165" fontId="1" fillId="0" borderId="10" xfId="0" applyNumberFormat="1" applyFont="1" applyBorder="1"/>
    <xf numFmtId="3" fontId="1" fillId="0" borderId="12" xfId="0" applyNumberFormat="1" applyFont="1" applyBorder="1"/>
    <xf numFmtId="3" fontId="1" fillId="0" borderId="15" xfId="0" applyNumberFormat="1" applyFont="1" applyBorder="1"/>
    <xf numFmtId="0" fontId="1" fillId="0" borderId="4" xfId="0" applyFont="1" applyBorder="1"/>
    <xf numFmtId="3" fontId="1" fillId="0" borderId="10" xfId="0" applyNumberFormat="1" applyFont="1" applyBorder="1"/>
    <xf numFmtId="0" fontId="1" fillId="0" borderId="1" xfId="0" applyFont="1" applyBorder="1"/>
    <xf numFmtId="0" fontId="1" fillId="2" borderId="0" xfId="0" applyFont="1" applyFill="1"/>
    <xf numFmtId="0" fontId="2" fillId="2" borderId="0" xfId="0" applyFont="1" applyFill="1"/>
    <xf numFmtId="0" fontId="11" fillId="0" borderId="0" xfId="3" quotePrefix="1" applyFont="1"/>
    <xf numFmtId="0" fontId="13" fillId="0" borderId="0" xfId="0" applyFont="1"/>
    <xf numFmtId="0" fontId="12" fillId="2" borderId="0" xfId="1" applyFont="1" applyFill="1"/>
    <xf numFmtId="0" fontId="13" fillId="2" borderId="0" xfId="0" applyFont="1" applyFill="1"/>
    <xf numFmtId="0" fontId="1" fillId="0" borderId="14" xfId="0" applyFont="1" applyBorder="1" applyAlignment="1">
      <alignment horizontal="right"/>
    </xf>
    <xf numFmtId="0" fontId="2" fillId="0" borderId="0" xfId="0" applyFont="1" applyAlignment="1">
      <alignment horizontal="left"/>
    </xf>
    <xf numFmtId="0" fontId="15" fillId="0" borderId="0" xfId="0" applyFont="1"/>
    <xf numFmtId="0" fontId="15" fillId="0" borderId="0" xfId="0" applyFont="1" applyAlignment="1">
      <alignment horizontal="left"/>
    </xf>
    <xf numFmtId="0" fontId="15" fillId="0" borderId="16" xfId="0" applyFont="1" applyBorder="1"/>
    <xf numFmtId="0" fontId="15" fillId="0" borderId="18" xfId="0" applyFont="1" applyBorder="1" applyAlignment="1">
      <alignment horizontal="left"/>
    </xf>
    <xf numFmtId="3" fontId="15" fillId="0" borderId="16" xfId="0" applyNumberFormat="1" applyFont="1" applyBorder="1" applyAlignment="1">
      <alignment horizontal="right"/>
    </xf>
    <xf numFmtId="3" fontId="15" fillId="0" borderId="17" xfId="0" applyNumberFormat="1" applyFont="1" applyBorder="1" applyAlignment="1">
      <alignment horizontal="right"/>
    </xf>
    <xf numFmtId="3" fontId="15" fillId="0" borderId="0" xfId="0" applyNumberFormat="1" applyFont="1" applyAlignment="1">
      <alignment horizontal="right"/>
    </xf>
    <xf numFmtId="3" fontId="15" fillId="0" borderId="19" xfId="0" applyNumberFormat="1" applyFont="1" applyBorder="1" applyAlignment="1">
      <alignment horizontal="right"/>
    </xf>
    <xf numFmtId="0" fontId="1" fillId="0" borderId="6" xfId="0" applyFont="1" applyBorder="1"/>
    <xf numFmtId="0" fontId="1" fillId="0" borderId="7" xfId="0" applyFont="1" applyBorder="1"/>
    <xf numFmtId="1" fontId="1" fillId="0" borderId="8" xfId="0" applyNumberFormat="1" applyFont="1" applyBorder="1"/>
    <xf numFmtId="1" fontId="1" fillId="0" borderId="9" xfId="0" applyNumberFormat="1" applyFont="1" applyBorder="1"/>
    <xf numFmtId="1" fontId="1" fillId="0" borderId="0" xfId="0" applyNumberFormat="1" applyFont="1"/>
    <xf numFmtId="1" fontId="1" fillId="0" borderId="10" xfId="0" applyNumberFormat="1" applyFont="1" applyBorder="1"/>
    <xf numFmtId="1" fontId="1" fillId="0" borderId="11" xfId="0" applyNumberFormat="1" applyFont="1" applyBorder="1"/>
    <xf numFmtId="1" fontId="1" fillId="0" borderId="12" xfId="0" applyNumberFormat="1" applyFont="1" applyBorder="1"/>
    <xf numFmtId="1" fontId="1" fillId="0" borderId="13" xfId="0" applyNumberFormat="1" applyFont="1" applyBorder="1"/>
    <xf numFmtId="1" fontId="1" fillId="0" borderId="14" xfId="0" applyNumberFormat="1" applyFont="1" applyBorder="1"/>
    <xf numFmtId="1" fontId="1" fillId="0" borderId="15" xfId="0" applyNumberFormat="1" applyFont="1" applyBorder="1"/>
    <xf numFmtId="0" fontId="15" fillId="0" borderId="6" xfId="0" applyFont="1" applyBorder="1" applyAlignment="1">
      <alignment horizontal="left"/>
    </xf>
    <xf numFmtId="1" fontId="1" fillId="0" borderId="23" xfId="0" applyNumberFormat="1" applyFont="1" applyBorder="1"/>
    <xf numFmtId="1" fontId="1" fillId="0" borderId="21" xfId="0" applyNumberFormat="1" applyFont="1" applyBorder="1"/>
    <xf numFmtId="1" fontId="1" fillId="0" borderId="22" xfId="0" applyNumberFormat="1" applyFont="1" applyBorder="1"/>
    <xf numFmtId="0" fontId="7" fillId="0" borderId="11" xfId="21" applyFont="1" applyBorder="1" applyAlignment="1">
      <alignment vertical="center"/>
    </xf>
    <xf numFmtId="167" fontId="7" fillId="0" borderId="8" xfId="21" applyNumberFormat="1" applyFont="1" applyBorder="1" applyAlignment="1">
      <alignment vertical="center"/>
    </xf>
    <xf numFmtId="167" fontId="7" fillId="0" borderId="9" xfId="21" applyNumberFormat="1" applyFont="1" applyBorder="1" applyAlignment="1">
      <alignment vertical="center"/>
    </xf>
    <xf numFmtId="167" fontId="7" fillId="0" borderId="10" xfId="21" applyNumberFormat="1" applyFont="1" applyBorder="1" applyAlignment="1">
      <alignment vertical="center"/>
    </xf>
    <xf numFmtId="167" fontId="7" fillId="0" borderId="11" xfId="21" applyNumberFormat="1" applyFont="1" applyBorder="1" applyAlignment="1">
      <alignment vertical="center"/>
    </xf>
    <xf numFmtId="167" fontId="7" fillId="0" borderId="0" xfId="21" applyNumberFormat="1" applyFont="1" applyAlignment="1">
      <alignment vertical="center"/>
    </xf>
    <xf numFmtId="167" fontId="7" fillId="0" borderId="12" xfId="21" applyNumberFormat="1" applyFont="1" applyBorder="1" applyAlignment="1">
      <alignment vertical="center"/>
    </xf>
    <xf numFmtId="0" fontId="7" fillId="0" borderId="0" xfId="21" applyFont="1" applyAlignment="1">
      <alignment vertical="center"/>
    </xf>
    <xf numFmtId="0" fontId="7" fillId="0" borderId="14" xfId="21" applyFont="1" applyBorder="1" applyAlignment="1">
      <alignment vertical="center"/>
    </xf>
    <xf numFmtId="167" fontId="7" fillId="0" borderId="13" xfId="21" applyNumberFormat="1" applyFont="1" applyBorder="1" applyAlignment="1">
      <alignment vertical="center"/>
    </xf>
    <xf numFmtId="167" fontId="7" fillId="0" borderId="14" xfId="21" applyNumberFormat="1" applyFont="1" applyBorder="1" applyAlignment="1">
      <alignment vertical="center"/>
    </xf>
    <xf numFmtId="167" fontId="7" fillId="0" borderId="15" xfId="21" applyNumberFormat="1" applyFont="1" applyBorder="1" applyAlignment="1">
      <alignment vertical="center"/>
    </xf>
    <xf numFmtId="0" fontId="1" fillId="0" borderId="11" xfId="0" applyFont="1" applyBorder="1" applyAlignment="1">
      <alignment horizontal="center" wrapText="1"/>
    </xf>
    <xf numFmtId="0" fontId="1" fillId="0" borderId="0" xfId="0" applyFont="1" applyAlignment="1">
      <alignment horizontal="center" wrapText="1"/>
    </xf>
    <xf numFmtId="0" fontId="1" fillId="0" borderId="12" xfId="0" applyFont="1" applyBorder="1" applyAlignment="1">
      <alignment horizontal="center" wrapText="1"/>
    </xf>
    <xf numFmtId="166" fontId="1" fillId="0" borderId="0" xfId="0" applyNumberFormat="1" applyFont="1"/>
    <xf numFmtId="165" fontId="1" fillId="0" borderId="6" xfId="0" applyNumberFormat="1" applyFont="1" applyBorder="1"/>
    <xf numFmtId="165" fontId="1" fillId="0" borderId="7" xfId="0" applyNumberFormat="1" applyFont="1" applyBorder="1"/>
    <xf numFmtId="0" fontId="1" fillId="0" borderId="23" xfId="0" applyFont="1" applyBorder="1"/>
    <xf numFmtId="165" fontId="1" fillId="0" borderId="20" xfId="0" applyNumberFormat="1" applyFont="1" applyBorder="1"/>
    <xf numFmtId="165" fontId="1" fillId="0" borderId="21" xfId="0" applyNumberFormat="1" applyFont="1" applyBorder="1"/>
    <xf numFmtId="165" fontId="1" fillId="0" borderId="22" xfId="0" applyNumberFormat="1" applyFont="1" applyBorder="1"/>
    <xf numFmtId="0" fontId="1" fillId="0" borderId="5" xfId="0" applyFont="1" applyBorder="1"/>
    <xf numFmtId="165" fontId="1" fillId="0" borderId="14" xfId="20" applyNumberFormat="1" applyFont="1" applyBorder="1"/>
    <xf numFmtId="165" fontId="1" fillId="0" borderId="10" xfId="20" applyNumberFormat="1" applyFont="1" applyBorder="1"/>
    <xf numFmtId="165" fontId="1" fillId="0" borderId="15" xfId="20" applyNumberFormat="1" applyFont="1" applyBorder="1"/>
    <xf numFmtId="0" fontId="8" fillId="0" borderId="0" xfId="7" applyFont="1"/>
    <xf numFmtId="166" fontId="1" fillId="0" borderId="9" xfId="0" applyNumberFormat="1" applyFont="1" applyBorder="1"/>
    <xf numFmtId="165" fontId="7" fillId="0" borderId="11" xfId="20" applyNumberFormat="1" applyFont="1" applyFill="1" applyBorder="1" applyAlignment="1">
      <alignment horizontal="right" vertical="center" shrinkToFit="1"/>
    </xf>
    <xf numFmtId="165" fontId="7" fillId="0" borderId="0" xfId="20" applyNumberFormat="1" applyFont="1" applyFill="1" applyBorder="1" applyAlignment="1">
      <alignment horizontal="right" vertical="center" shrinkToFit="1"/>
    </xf>
    <xf numFmtId="165" fontId="7" fillId="0" borderId="12" xfId="20" applyNumberFormat="1" applyFont="1" applyFill="1" applyBorder="1" applyAlignment="1">
      <alignment horizontal="right" vertical="center" shrinkToFit="1"/>
    </xf>
    <xf numFmtId="165" fontId="7" fillId="0" borderId="13" xfId="20" applyNumberFormat="1" applyFont="1" applyFill="1" applyBorder="1" applyAlignment="1">
      <alignment horizontal="right" vertical="center" shrinkToFit="1"/>
    </xf>
    <xf numFmtId="165" fontId="7" fillId="0" borderId="14" xfId="20" applyNumberFormat="1" applyFont="1" applyFill="1" applyBorder="1" applyAlignment="1">
      <alignment horizontal="right" vertical="center" shrinkToFit="1"/>
    </xf>
    <xf numFmtId="165" fontId="7" fillId="0" borderId="15" xfId="20" applyNumberFormat="1" applyFont="1" applyFill="1" applyBorder="1" applyAlignment="1">
      <alignment horizontal="right" vertical="center" shrinkToFit="1"/>
    </xf>
    <xf numFmtId="165" fontId="7" fillId="0" borderId="0" xfId="0" applyNumberFormat="1" applyFont="1" applyAlignment="1">
      <alignment horizontal="right" vertical="center" shrinkToFit="1"/>
    </xf>
    <xf numFmtId="165" fontId="7" fillId="0" borderId="10" xfId="0" applyNumberFormat="1" applyFont="1" applyBorder="1" applyAlignment="1">
      <alignment horizontal="right" vertical="center" shrinkToFit="1"/>
    </xf>
    <xf numFmtId="165" fontId="7" fillId="0" borderId="9" xfId="0" applyNumberFormat="1" applyFont="1" applyBorder="1" applyAlignment="1">
      <alignment horizontal="right" vertical="center" shrinkToFit="1"/>
    </xf>
    <xf numFmtId="49" fontId="1" fillId="0" borderId="10" xfId="0" applyNumberFormat="1" applyFont="1" applyBorder="1"/>
    <xf numFmtId="49" fontId="1" fillId="0" borderId="12" xfId="0" applyNumberFormat="1" applyFont="1" applyBorder="1"/>
    <xf numFmtId="49" fontId="1" fillId="0" borderId="15" xfId="0" applyNumberFormat="1" applyFont="1" applyBorder="1"/>
    <xf numFmtId="164" fontId="1" fillId="0" borderId="0" xfId="4" applyNumberFormat="1" applyFont="1"/>
    <xf numFmtId="164" fontId="1" fillId="0" borderId="12" xfId="4" applyNumberFormat="1" applyFont="1" applyBorder="1"/>
    <xf numFmtId="164" fontId="1" fillId="0" borderId="13" xfId="4" applyNumberFormat="1" applyFont="1" applyBorder="1"/>
    <xf numFmtId="164" fontId="1" fillId="0" borderId="14" xfId="4" applyNumberFormat="1" applyFont="1" applyBorder="1"/>
    <xf numFmtId="164" fontId="1" fillId="0" borderId="15" xfId="4" applyNumberFormat="1" applyFont="1" applyBorder="1"/>
    <xf numFmtId="49" fontId="1" fillId="0" borderId="6" xfId="0" applyNumberFormat="1" applyFont="1" applyBorder="1"/>
    <xf numFmtId="49" fontId="1" fillId="0" borderId="7" xfId="0" applyNumberFormat="1" applyFont="1" applyBorder="1"/>
    <xf numFmtId="1" fontId="1" fillId="0" borderId="24" xfId="0" applyNumberFormat="1" applyFont="1" applyBorder="1"/>
    <xf numFmtId="1" fontId="1" fillId="0" borderId="31" xfId="0" applyNumberFormat="1" applyFont="1" applyBorder="1"/>
    <xf numFmtId="0" fontId="1" fillId="0" borderId="22" xfId="0" applyFont="1" applyBorder="1"/>
    <xf numFmtId="164" fontId="1" fillId="0" borderId="21" xfId="4" applyNumberFormat="1" applyFont="1" applyBorder="1"/>
    <xf numFmtId="164" fontId="1" fillId="0" borderId="22" xfId="4" applyNumberFormat="1" applyFont="1" applyBorder="1"/>
    <xf numFmtId="0" fontId="1" fillId="0" borderId="9" xfId="0" applyFont="1" applyBorder="1" applyAlignment="1">
      <alignment horizontal="right"/>
    </xf>
    <xf numFmtId="0" fontId="1" fillId="0" borderId="0" xfId="0" applyFont="1" applyAlignment="1">
      <alignment horizontal="right"/>
    </xf>
    <xf numFmtId="0" fontId="1" fillId="0" borderId="3" xfId="0" applyFont="1" applyBorder="1" applyAlignment="1">
      <alignment horizontal="right"/>
    </xf>
    <xf numFmtId="165" fontId="1" fillId="0" borderId="9" xfId="20" applyNumberFormat="1" applyFont="1" applyBorder="1"/>
    <xf numFmtId="1" fontId="1" fillId="0" borderId="11" xfId="0" applyNumberFormat="1" applyFont="1" applyBorder="1" applyAlignment="1">
      <alignment horizontal="right"/>
    </xf>
    <xf numFmtId="1" fontId="1" fillId="0" borderId="0" xfId="0" applyNumberFormat="1" applyFont="1" applyAlignment="1">
      <alignment horizontal="right"/>
    </xf>
    <xf numFmtId="1" fontId="1" fillId="0" borderId="12" xfId="0" applyNumberFormat="1" applyFont="1" applyBorder="1" applyAlignment="1">
      <alignment horizontal="right"/>
    </xf>
    <xf numFmtId="1" fontId="1" fillId="0" borderId="13" xfId="0" applyNumberFormat="1" applyFont="1" applyBorder="1" applyAlignment="1">
      <alignment horizontal="right"/>
    </xf>
    <xf numFmtId="1" fontId="1" fillId="0" borderId="14" xfId="0" applyNumberFormat="1" applyFont="1" applyBorder="1" applyAlignment="1">
      <alignment horizontal="right"/>
    </xf>
    <xf numFmtId="0" fontId="11" fillId="0" borderId="0" xfId="3" quotePrefix="1" applyFont="1" applyFill="1"/>
    <xf numFmtId="0" fontId="15" fillId="0" borderId="16" xfId="0" applyFont="1" applyBorder="1" applyAlignment="1">
      <alignment horizontal="left"/>
    </xf>
    <xf numFmtId="165" fontId="7" fillId="0" borderId="15" xfId="20" applyNumberFormat="1" applyFont="1" applyFill="1" applyBorder="1" applyAlignment="1">
      <alignment horizontal="right" wrapText="1"/>
    </xf>
    <xf numFmtId="0" fontId="1" fillId="0" borderId="3" xfId="0" applyFont="1" applyBorder="1" applyAlignment="1">
      <alignment horizontal="center" wrapText="1"/>
    </xf>
    <xf numFmtId="10" fontId="1" fillId="0" borderId="0" xfId="20" applyNumberFormat="1" applyFont="1"/>
    <xf numFmtId="10" fontId="1" fillId="0" borderId="12" xfId="20" applyNumberFormat="1" applyFont="1" applyBorder="1"/>
    <xf numFmtId="10" fontId="1" fillId="0" borderId="14" xfId="20" applyNumberFormat="1" applyFont="1" applyBorder="1"/>
    <xf numFmtId="10" fontId="1" fillId="0" borderId="15" xfId="20" applyNumberFormat="1" applyFont="1" applyBorder="1"/>
    <xf numFmtId="164" fontId="1" fillId="0" borderId="10" xfId="4" applyNumberFormat="1" applyFont="1" applyBorder="1"/>
    <xf numFmtId="168" fontId="1" fillId="0" borderId="0" xfId="0" applyNumberFormat="1" applyFont="1"/>
    <xf numFmtId="0" fontId="7" fillId="0" borderId="25" xfId="0" applyFont="1" applyBorder="1" applyAlignment="1">
      <alignment horizontal="left" vertical="center"/>
    </xf>
    <xf numFmtId="0" fontId="1" fillId="0" borderId="2" xfId="0" applyFont="1" applyBorder="1" applyAlignment="1">
      <alignment horizontal="center" wrapText="1"/>
    </xf>
    <xf numFmtId="0" fontId="1" fillId="0" borderId="4" xfId="0" applyFont="1" applyBorder="1" applyAlignment="1">
      <alignment horizontal="center" wrapText="1"/>
    </xf>
    <xf numFmtId="0" fontId="1" fillId="0" borderId="0" xfId="0" applyFont="1" applyAlignment="1">
      <alignment horizontal="left" vertical="center"/>
    </xf>
    <xf numFmtId="0" fontId="1" fillId="0" borderId="0" xfId="0" applyFont="1" applyAlignment="1">
      <alignment horizontal="left"/>
    </xf>
    <xf numFmtId="165" fontId="1" fillId="0" borderId="0" xfId="20" applyNumberFormat="1" applyFont="1" applyBorder="1"/>
    <xf numFmtId="10" fontId="1" fillId="0" borderId="0" xfId="0" applyNumberFormat="1" applyFont="1" applyAlignment="1">
      <alignment horizontal="right"/>
    </xf>
    <xf numFmtId="164" fontId="1" fillId="0" borderId="11" xfId="4" applyNumberFormat="1" applyFont="1" applyBorder="1" applyAlignment="1">
      <alignment horizontal="right"/>
    </xf>
    <xf numFmtId="164" fontId="1" fillId="0" borderId="0" xfId="4" applyNumberFormat="1" applyFont="1" applyAlignment="1">
      <alignment horizontal="right"/>
    </xf>
    <xf numFmtId="164" fontId="1" fillId="0" borderId="12" xfId="4" applyNumberFormat="1" applyFont="1" applyBorder="1" applyAlignment="1">
      <alignment horizontal="right"/>
    </xf>
    <xf numFmtId="164" fontId="1" fillId="0" borderId="8" xfId="4" applyNumberFormat="1" applyFont="1" applyBorder="1" applyAlignment="1">
      <alignment horizontal="right"/>
    </xf>
    <xf numFmtId="0" fontId="1" fillId="0" borderId="8" xfId="0" applyFont="1" applyBorder="1"/>
    <xf numFmtId="0" fontId="1" fillId="0" borderId="9" xfId="0" applyFont="1" applyBorder="1"/>
    <xf numFmtId="0" fontId="1" fillId="0" borderId="10" xfId="0" applyFont="1" applyBorder="1"/>
    <xf numFmtId="0" fontId="14" fillId="0" borderId="0" xfId="0" applyFont="1"/>
    <xf numFmtId="0" fontId="15" fillId="0" borderId="20" xfId="0" applyFont="1" applyBorder="1"/>
    <xf numFmtId="164" fontId="15" fillId="0" borderId="21" xfId="4" applyNumberFormat="1" applyFont="1" applyBorder="1"/>
    <xf numFmtId="164" fontId="15" fillId="0" borderId="22" xfId="4" applyNumberFormat="1" applyFont="1" applyBorder="1"/>
    <xf numFmtId="164" fontId="15" fillId="0" borderId="0" xfId="4" applyNumberFormat="1" applyFont="1" applyBorder="1"/>
    <xf numFmtId="164" fontId="15" fillId="0" borderId="12" xfId="4" applyNumberFormat="1" applyFont="1" applyBorder="1"/>
    <xf numFmtId="164" fontId="15" fillId="0" borderId="14" xfId="4" applyNumberFormat="1" applyFont="1" applyBorder="1"/>
    <xf numFmtId="164" fontId="15" fillId="0" borderId="15" xfId="4" applyNumberFormat="1" applyFont="1" applyBorder="1"/>
    <xf numFmtId="0" fontId="15" fillId="0" borderId="20" xfId="4" applyNumberFormat="1" applyFont="1" applyBorder="1" applyAlignment="1">
      <alignment horizontal="left"/>
    </xf>
    <xf numFmtId="0" fontId="15" fillId="0" borderId="6" xfId="0" applyFont="1" applyBorder="1"/>
    <xf numFmtId="0" fontId="15" fillId="0" borderId="7" xfId="0" applyFont="1" applyBorder="1"/>
    <xf numFmtId="0" fontId="1" fillId="0" borderId="10" xfId="0" applyFont="1" applyBorder="1" applyAlignment="1">
      <alignment horizontal="right"/>
    </xf>
    <xf numFmtId="10" fontId="1" fillId="0" borderId="11" xfId="20" applyNumberFormat="1" applyFont="1" applyBorder="1"/>
    <xf numFmtId="10" fontId="1" fillId="0" borderId="11" xfId="20" applyNumberFormat="1" applyFont="1" applyBorder="1" applyAlignment="1">
      <alignment horizontal="right"/>
    </xf>
    <xf numFmtId="10" fontId="1" fillId="0" borderId="0" xfId="20" applyNumberFormat="1" applyFont="1" applyAlignment="1">
      <alignment horizontal="right"/>
    </xf>
    <xf numFmtId="10" fontId="1" fillId="0" borderId="12" xfId="0" applyNumberFormat="1" applyFont="1" applyBorder="1" applyAlignment="1">
      <alignment horizontal="right"/>
    </xf>
    <xf numFmtId="10" fontId="1" fillId="0" borderId="13" xfId="20" applyNumberFormat="1" applyFont="1" applyBorder="1"/>
    <xf numFmtId="17" fontId="1" fillId="0" borderId="0" xfId="0" applyNumberFormat="1" applyFont="1"/>
    <xf numFmtId="14" fontId="1" fillId="2" borderId="0" xfId="0" applyNumberFormat="1" applyFont="1" applyFill="1" applyAlignment="1">
      <alignment horizontal="left"/>
    </xf>
    <xf numFmtId="0" fontId="17" fillId="2" borderId="0" xfId="3" applyFont="1" applyFill="1"/>
    <xf numFmtId="0" fontId="18" fillId="0" borderId="0" xfId="2" applyFont="1"/>
    <xf numFmtId="0" fontId="19" fillId="0" borderId="0" xfId="0" applyFont="1"/>
    <xf numFmtId="1" fontId="1" fillId="0" borderId="8" xfId="0" applyNumberFormat="1" applyFont="1" applyBorder="1" applyAlignment="1">
      <alignment horizontal="right"/>
    </xf>
    <xf numFmtId="1" fontId="1" fillId="0" borderId="9" xfId="0" applyNumberFormat="1" applyFont="1" applyBorder="1" applyAlignment="1">
      <alignment horizontal="right"/>
    </xf>
    <xf numFmtId="164" fontId="1" fillId="0" borderId="23" xfId="4" applyNumberFormat="1" applyFont="1" applyBorder="1"/>
    <xf numFmtId="164" fontId="1" fillId="0" borderId="11" xfId="4" applyNumberFormat="1" applyFont="1" applyBorder="1"/>
    <xf numFmtId="164" fontId="1" fillId="0" borderId="6" xfId="4" applyNumberFormat="1" applyFont="1" applyBorder="1"/>
    <xf numFmtId="164" fontId="7" fillId="0" borderId="11" xfId="4" applyNumberFormat="1" applyFont="1" applyFill="1" applyBorder="1" applyProtection="1">
      <protection locked="0"/>
    </xf>
    <xf numFmtId="164" fontId="7" fillId="0" borderId="0" xfId="4" applyNumberFormat="1" applyFont="1" applyFill="1" applyProtection="1">
      <protection locked="0"/>
    </xf>
    <xf numFmtId="164" fontId="1" fillId="0" borderId="7" xfId="4" applyNumberFormat="1" applyFont="1" applyBorder="1"/>
    <xf numFmtId="166" fontId="7" fillId="0" borderId="8" xfId="0" applyNumberFormat="1" applyFont="1" applyBorder="1" applyAlignment="1">
      <alignment horizontal="right" vertical="center" shrinkToFit="1"/>
    </xf>
    <xf numFmtId="166" fontId="7" fillId="0" borderId="9" xfId="0" applyNumberFormat="1" applyFont="1" applyBorder="1" applyAlignment="1">
      <alignment horizontal="right" vertical="center" shrinkToFit="1"/>
    </xf>
    <xf numFmtId="166" fontId="7" fillId="0" borderId="10" xfId="0" applyNumberFormat="1" applyFont="1" applyBorder="1" applyAlignment="1">
      <alignment horizontal="right" vertical="center" shrinkToFit="1"/>
    </xf>
    <xf numFmtId="166" fontId="7" fillId="0" borderId="11" xfId="0" applyNumberFormat="1" applyFont="1" applyBorder="1" applyAlignment="1">
      <alignment horizontal="right" vertical="center" shrinkToFit="1"/>
    </xf>
    <xf numFmtId="166" fontId="7" fillId="0" borderId="0" xfId="0" applyNumberFormat="1" applyFont="1" applyAlignment="1">
      <alignment horizontal="right" vertical="center" shrinkToFit="1"/>
    </xf>
    <xf numFmtId="166" fontId="7" fillId="0" borderId="12" xfId="0" applyNumberFormat="1" applyFont="1" applyBorder="1" applyAlignment="1">
      <alignment horizontal="right" vertical="center" shrinkToFit="1"/>
    </xf>
    <xf numFmtId="166" fontId="7" fillId="0" borderId="13" xfId="0" applyNumberFormat="1" applyFont="1" applyBorder="1" applyAlignment="1">
      <alignment horizontal="right" vertical="center" shrinkToFit="1"/>
    </xf>
    <xf numFmtId="166" fontId="7" fillId="0" borderId="14" xfId="0" applyNumberFormat="1" applyFont="1" applyBorder="1" applyAlignment="1">
      <alignment horizontal="right" vertical="center" shrinkToFit="1"/>
    </xf>
    <xf numFmtId="166" fontId="7" fillId="0" borderId="15" xfId="0" applyNumberFormat="1" applyFont="1" applyBorder="1" applyAlignment="1">
      <alignment horizontal="right" vertical="center" shrinkToFit="1"/>
    </xf>
    <xf numFmtId="166" fontId="1" fillId="0" borderId="2" xfId="0" applyNumberFormat="1" applyFont="1" applyBorder="1"/>
    <xf numFmtId="166" fontId="1" fillId="0" borderId="3" xfId="0" applyNumberFormat="1" applyFont="1" applyBorder="1"/>
    <xf numFmtId="1" fontId="7" fillId="0" borderId="14" xfId="0" applyNumberFormat="1" applyFont="1" applyBorder="1" applyAlignment="1">
      <alignment horizontal="right" wrapText="1"/>
    </xf>
    <xf numFmtId="1" fontId="7" fillId="0" borderId="13" xfId="0" applyNumberFormat="1" applyFont="1" applyBorder="1" applyAlignment="1">
      <alignment horizontal="right" wrapText="1"/>
    </xf>
    <xf numFmtId="165" fontId="1" fillId="0" borderId="21" xfId="20" applyNumberFormat="1" applyFont="1" applyBorder="1"/>
    <xf numFmtId="165" fontId="1" fillId="0" borderId="22" xfId="20" applyNumberFormat="1" applyFont="1" applyBorder="1"/>
    <xf numFmtId="165" fontId="1" fillId="0" borderId="0" xfId="20" applyNumberFormat="1" applyFont="1"/>
    <xf numFmtId="165" fontId="1" fillId="0" borderId="12" xfId="20" applyNumberFormat="1" applyFont="1" applyBorder="1"/>
    <xf numFmtId="0" fontId="1" fillId="0" borderId="3" xfId="0" applyFont="1" applyBorder="1" applyAlignment="1">
      <alignment horizontal="center"/>
    </xf>
    <xf numFmtId="0" fontId="1" fillId="0" borderId="4" xfId="0" applyFont="1" applyBorder="1" applyAlignment="1">
      <alignment horizontal="center"/>
    </xf>
    <xf numFmtId="0" fontId="1" fillId="0" borderId="15" xfId="0" applyFont="1" applyBorder="1" applyAlignment="1">
      <alignment horizontal="center"/>
    </xf>
    <xf numFmtId="0" fontId="1" fillId="0" borderId="2" xfId="0" applyFont="1" applyBorder="1" applyAlignment="1">
      <alignment horizontal="center"/>
    </xf>
    <xf numFmtId="0" fontId="1" fillId="0" borderId="10"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3" xfId="0" applyFont="1" applyBorder="1" applyAlignment="1">
      <alignment horizontal="center"/>
    </xf>
    <xf numFmtId="0" fontId="1" fillId="0" borderId="9" xfId="0" applyFont="1" applyBorder="1" applyAlignment="1">
      <alignment horizontal="center"/>
    </xf>
    <xf numFmtId="0" fontId="1" fillId="0" borderId="14" xfId="0" applyFont="1" applyBorder="1" applyAlignment="1">
      <alignment horizontal="center"/>
    </xf>
    <xf numFmtId="0" fontId="1" fillId="0" borderId="5" xfId="0" applyFont="1" applyBorder="1" applyAlignment="1">
      <alignment horizontal="left"/>
    </xf>
    <xf numFmtId="0" fontId="1" fillId="0" borderId="7" xfId="0" applyFont="1" applyBorder="1" applyAlignment="1">
      <alignment horizontal="left"/>
    </xf>
    <xf numFmtId="0" fontId="1" fillId="0" borderId="0" xfId="0" applyFont="1" applyAlignment="1">
      <alignment vertical="top" wrapText="1"/>
    </xf>
    <xf numFmtId="0" fontId="1" fillId="0" borderId="2" xfId="0" applyFont="1" applyBorder="1" applyAlignment="1">
      <alignment wrapText="1"/>
    </xf>
    <xf numFmtId="0" fontId="1" fillId="0" borderId="5" xfId="0" applyFont="1" applyBorder="1" applyAlignment="1">
      <alignment wrapText="1"/>
    </xf>
    <xf numFmtId="0" fontId="1" fillId="0" borderId="6" xfId="0" applyFont="1" applyBorder="1" applyAlignment="1">
      <alignment horizontal="left"/>
    </xf>
    <xf numFmtId="0" fontId="1" fillId="0" borderId="6" xfId="0" applyFont="1" applyBorder="1" applyAlignment="1">
      <alignment horizontal="left" wrapText="1"/>
    </xf>
    <xf numFmtId="0" fontId="7" fillId="0" borderId="7" xfId="0" applyFont="1" applyBorder="1" applyAlignment="1">
      <alignment horizontal="left" wrapText="1"/>
    </xf>
    <xf numFmtId="0" fontId="15" fillId="0" borderId="32" xfId="0" applyFont="1" applyBorder="1" applyAlignment="1">
      <alignment horizontal="center"/>
    </xf>
    <xf numFmtId="0" fontId="15" fillId="0" borderId="0" xfId="0" applyFont="1" applyAlignment="1">
      <alignment horizontal="center"/>
    </xf>
    <xf numFmtId="0" fontId="15" fillId="0" borderId="19" xfId="0" applyFont="1" applyBorder="1" applyAlignment="1">
      <alignment horizontal="center"/>
    </xf>
    <xf numFmtId="0" fontId="15" fillId="0" borderId="35" xfId="0" applyFont="1" applyBorder="1" applyAlignment="1">
      <alignment horizontal="center"/>
    </xf>
    <xf numFmtId="0" fontId="7" fillId="0" borderId="5" xfId="0" applyFont="1" applyBorder="1" applyAlignment="1">
      <alignment horizontal="left"/>
    </xf>
    <xf numFmtId="0" fontId="7" fillId="0" borderId="6" xfId="0" applyFont="1" applyBorder="1" applyAlignment="1">
      <alignment horizontal="left"/>
    </xf>
    <xf numFmtId="0" fontId="15" fillId="0" borderId="13" xfId="0" applyFont="1" applyBorder="1" applyAlignment="1">
      <alignment horizontal="center"/>
    </xf>
    <xf numFmtId="0" fontId="15" fillId="0" borderId="14" xfId="0" applyFont="1" applyBorder="1" applyAlignment="1">
      <alignment horizontal="center"/>
    </xf>
    <xf numFmtId="0" fontId="15" fillId="0" borderId="15" xfId="0" applyFont="1" applyBorder="1" applyAlignment="1">
      <alignment horizontal="center"/>
    </xf>
    <xf numFmtId="0" fontId="1" fillId="0" borderId="12" xfId="0" applyFont="1" applyBorder="1" applyAlignment="1">
      <alignment horizontal="left"/>
    </xf>
    <xf numFmtId="0" fontId="1" fillId="0" borderId="15" xfId="0" applyFont="1" applyBorder="1" applyAlignment="1">
      <alignment horizontal="left"/>
    </xf>
    <xf numFmtId="0" fontId="7" fillId="0" borderId="8" xfId="21" applyFont="1" applyBorder="1" applyAlignment="1">
      <alignment horizontal="center" vertical="top"/>
    </xf>
    <xf numFmtId="0" fontId="7" fillId="0" borderId="9" xfId="21" applyFont="1" applyBorder="1" applyAlignment="1">
      <alignment horizontal="center" vertical="top"/>
    </xf>
    <xf numFmtId="0" fontId="7" fillId="0" borderId="10" xfId="21" applyFont="1" applyBorder="1" applyAlignment="1">
      <alignment horizontal="center" vertical="top" wrapText="1"/>
    </xf>
    <xf numFmtId="0" fontId="7" fillId="0" borderId="2" xfId="21" applyFont="1" applyBorder="1" applyAlignment="1">
      <alignment horizontal="center" vertical="top"/>
    </xf>
    <xf numFmtId="0" fontId="7" fillId="0" borderId="3" xfId="21" applyFont="1" applyBorder="1" applyAlignment="1">
      <alignment horizontal="center" vertical="top"/>
    </xf>
    <xf numFmtId="0" fontId="7" fillId="0" borderId="4" xfId="21" applyFont="1" applyBorder="1" applyAlignment="1">
      <alignment horizontal="center" vertical="top" wrapText="1"/>
    </xf>
    <xf numFmtId="165" fontId="1" fillId="0" borderId="2" xfId="0" applyNumberFormat="1" applyFont="1" applyBorder="1" applyAlignment="1">
      <alignment horizontal="center"/>
    </xf>
    <xf numFmtId="165" fontId="1" fillId="0" borderId="3" xfId="0" applyNumberFormat="1" applyFont="1" applyBorder="1" applyAlignment="1">
      <alignment horizontal="center"/>
    </xf>
    <xf numFmtId="165" fontId="1" fillId="0" borderId="4" xfId="0" applyNumberFormat="1" applyFont="1" applyBorder="1" applyAlignment="1">
      <alignment horizontal="center"/>
    </xf>
    <xf numFmtId="165" fontId="1" fillId="0" borderId="13" xfId="0" applyNumberFormat="1" applyFont="1" applyBorder="1" applyAlignment="1">
      <alignment horizontal="center"/>
    </xf>
    <xf numFmtId="165" fontId="1" fillId="0" borderId="14" xfId="0" applyNumberFormat="1" applyFont="1" applyBorder="1" applyAlignment="1">
      <alignment horizontal="center"/>
    </xf>
    <xf numFmtId="165" fontId="1" fillId="0" borderId="15" xfId="0" applyNumberFormat="1" applyFont="1" applyBorder="1" applyAlignment="1">
      <alignment horizontal="center"/>
    </xf>
    <xf numFmtId="0" fontId="1" fillId="0" borderId="30" xfId="0" applyFont="1" applyBorder="1" applyAlignment="1">
      <alignment horizontal="center"/>
    </xf>
    <xf numFmtId="0" fontId="15" fillId="0" borderId="2" xfId="0" applyFont="1" applyBorder="1" applyAlignment="1">
      <alignment horizontal="center" wrapText="1"/>
    </xf>
    <xf numFmtId="164" fontId="1" fillId="0" borderId="0" xfId="4" applyNumberFormat="1" applyFont="1" applyFill="1"/>
    <xf numFmtId="0" fontId="1" fillId="0" borderId="0" xfId="4" applyNumberFormat="1" applyFont="1" applyFill="1" applyAlignment="1">
      <alignment horizontal="right"/>
    </xf>
    <xf numFmtId="164" fontId="1" fillId="0" borderId="14" xfId="4" applyNumberFormat="1" applyFont="1" applyFill="1" applyBorder="1"/>
    <xf numFmtId="0" fontId="1" fillId="0" borderId="14" xfId="4" applyNumberFormat="1" applyFont="1" applyFill="1" applyBorder="1" applyAlignment="1">
      <alignment horizontal="right"/>
    </xf>
    <xf numFmtId="0" fontId="1" fillId="0" borderId="22" xfId="0" applyFont="1" applyBorder="1" applyAlignment="1">
      <alignment wrapText="1"/>
    </xf>
    <xf numFmtId="165" fontId="1" fillId="0" borderId="23" xfId="0" applyNumberFormat="1" applyFont="1" applyBorder="1" applyAlignment="1">
      <alignment wrapText="1"/>
    </xf>
    <xf numFmtId="165" fontId="1" fillId="0" borderId="21" xfId="0" applyNumberFormat="1" applyFont="1" applyBorder="1" applyAlignment="1">
      <alignment wrapText="1"/>
    </xf>
    <xf numFmtId="3" fontId="1" fillId="0" borderId="23" xfId="0" applyNumberFormat="1" applyFont="1" applyBorder="1" applyAlignment="1">
      <alignment wrapText="1"/>
    </xf>
    <xf numFmtId="3" fontId="1" fillId="0" borderId="21" xfId="0" applyNumberFormat="1" applyFont="1" applyBorder="1" applyAlignment="1">
      <alignment wrapText="1"/>
    </xf>
    <xf numFmtId="0" fontId="1" fillId="0" borderId="37" xfId="0" applyFont="1" applyBorder="1" applyAlignment="1">
      <alignment wrapText="1"/>
    </xf>
    <xf numFmtId="165" fontId="1" fillId="0" borderId="36" xfId="0" applyNumberFormat="1" applyFont="1" applyBorder="1" applyAlignment="1">
      <alignment wrapText="1"/>
    </xf>
    <xf numFmtId="165" fontId="1" fillId="0" borderId="38" xfId="0" applyNumberFormat="1" applyFont="1" applyBorder="1" applyAlignment="1">
      <alignment wrapText="1"/>
    </xf>
    <xf numFmtId="3" fontId="1" fillId="0" borderId="36" xfId="0" applyNumberFormat="1" applyFont="1" applyBorder="1" applyAlignment="1">
      <alignment wrapText="1"/>
    </xf>
    <xf numFmtId="3" fontId="1" fillId="0" borderId="38" xfId="0" applyNumberFormat="1" applyFont="1" applyBorder="1" applyAlignment="1">
      <alignment wrapText="1"/>
    </xf>
    <xf numFmtId="3" fontId="1" fillId="0" borderId="37" xfId="0" applyNumberFormat="1" applyFont="1" applyBorder="1" applyAlignment="1">
      <alignment wrapText="1"/>
    </xf>
    <xf numFmtId="0" fontId="1" fillId="0" borderId="15" xfId="0" applyFont="1" applyBorder="1" applyAlignment="1">
      <alignment wrapText="1"/>
    </xf>
    <xf numFmtId="165" fontId="1" fillId="0" borderId="13" xfId="0" applyNumberFormat="1" applyFont="1" applyBorder="1" applyAlignment="1">
      <alignment wrapText="1"/>
    </xf>
    <xf numFmtId="165" fontId="1" fillId="0" borderId="14" xfId="0" applyNumberFormat="1" applyFont="1" applyBorder="1" applyAlignment="1">
      <alignment wrapText="1"/>
    </xf>
    <xf numFmtId="3" fontId="1" fillId="0" borderId="13" xfId="0" applyNumberFormat="1" applyFont="1" applyBorder="1" applyAlignment="1">
      <alignment wrapText="1"/>
    </xf>
    <xf numFmtId="3" fontId="1" fillId="0" borderId="14" xfId="0" applyNumberFormat="1" applyFont="1" applyBorder="1" applyAlignment="1">
      <alignment wrapText="1"/>
    </xf>
    <xf numFmtId="3" fontId="1" fillId="0" borderId="15" xfId="0" applyNumberFormat="1" applyFont="1" applyBorder="1" applyAlignment="1">
      <alignment wrapText="1"/>
    </xf>
    <xf numFmtId="0" fontId="1" fillId="0" borderId="12" xfId="0" applyFont="1" applyBorder="1" applyAlignment="1">
      <alignment wrapText="1"/>
    </xf>
    <xf numFmtId="165" fontId="1" fillId="0" borderId="11" xfId="0" applyNumberFormat="1" applyFont="1" applyBorder="1" applyAlignment="1">
      <alignment wrapText="1"/>
    </xf>
    <xf numFmtId="165" fontId="1" fillId="0" borderId="0" xfId="0" applyNumberFormat="1" applyFont="1" applyAlignment="1">
      <alignment wrapText="1"/>
    </xf>
    <xf numFmtId="3" fontId="1" fillId="0" borderId="11" xfId="0" applyNumberFormat="1" applyFont="1" applyBorder="1" applyAlignment="1">
      <alignment wrapText="1"/>
    </xf>
    <xf numFmtId="3" fontId="1" fillId="0" borderId="0" xfId="0" applyNumberFormat="1" applyFont="1" applyAlignment="1">
      <alignment wrapText="1"/>
    </xf>
    <xf numFmtId="3" fontId="1" fillId="0" borderId="12" xfId="0" applyNumberFormat="1" applyFont="1" applyBorder="1" applyAlignment="1">
      <alignment wrapText="1"/>
    </xf>
    <xf numFmtId="0" fontId="1" fillId="0" borderId="21" xfId="0" applyFont="1" applyBorder="1" applyAlignment="1">
      <alignment wrapText="1"/>
    </xf>
    <xf numFmtId="3" fontId="1" fillId="0" borderId="22" xfId="0" applyNumberFormat="1" applyFont="1" applyBorder="1" applyAlignment="1">
      <alignment wrapText="1"/>
    </xf>
    <xf numFmtId="0" fontId="1" fillId="0" borderId="10" xfId="0" applyFont="1" applyBorder="1" applyAlignment="1">
      <alignment wrapText="1"/>
    </xf>
    <xf numFmtId="0" fontId="1" fillId="0" borderId="39" xfId="0" applyFont="1" applyBorder="1"/>
    <xf numFmtId="165" fontId="1" fillId="0" borderId="40" xfId="0" applyNumberFormat="1" applyFont="1" applyBorder="1"/>
    <xf numFmtId="165" fontId="1" fillId="0" borderId="41" xfId="0" applyNumberFormat="1" applyFont="1" applyBorder="1"/>
    <xf numFmtId="3" fontId="1" fillId="0" borderId="40" xfId="0" applyNumberFormat="1" applyFont="1" applyBorder="1"/>
    <xf numFmtId="3" fontId="1" fillId="0" borderId="41" xfId="0" applyNumberFormat="1" applyFont="1" applyBorder="1"/>
    <xf numFmtId="3" fontId="1" fillId="0" borderId="42" xfId="0" applyNumberFormat="1" applyFont="1" applyBorder="1"/>
    <xf numFmtId="165" fontId="1" fillId="0" borderId="11" xfId="0" applyNumberFormat="1" applyFont="1" applyBorder="1"/>
    <xf numFmtId="3" fontId="1" fillId="0" borderId="2" xfId="0" applyNumberFormat="1" applyFont="1" applyBorder="1"/>
    <xf numFmtId="3" fontId="1" fillId="0" borderId="3" xfId="0" applyNumberFormat="1" applyFont="1" applyBorder="1"/>
    <xf numFmtId="3" fontId="1" fillId="0" borderId="4" xfId="0" applyNumberFormat="1" applyFont="1" applyBorder="1"/>
    <xf numFmtId="0" fontId="1" fillId="0" borderId="10" xfId="0" applyFont="1" applyBorder="1" applyAlignment="1">
      <alignment vertical="center"/>
    </xf>
    <xf numFmtId="0" fontId="1" fillId="0" borderId="12" xfId="0" applyFont="1" applyBorder="1" applyAlignment="1">
      <alignment vertical="center"/>
    </xf>
    <xf numFmtId="0" fontId="1" fillId="0" borderId="15" xfId="0" applyFont="1" applyBorder="1" applyAlignment="1">
      <alignment vertical="center"/>
    </xf>
    <xf numFmtId="165" fontId="1" fillId="0" borderId="13" xfId="0" applyNumberFormat="1" applyFont="1" applyBorder="1" applyAlignment="1">
      <alignment horizontal="right"/>
    </xf>
    <xf numFmtId="165" fontId="1" fillId="0" borderId="14" xfId="0" applyNumberFormat="1" applyFont="1" applyBorder="1" applyAlignment="1">
      <alignment horizontal="right"/>
    </xf>
    <xf numFmtId="165" fontId="1" fillId="0" borderId="8" xfId="0" applyNumberFormat="1" applyFont="1" applyBorder="1"/>
    <xf numFmtId="0" fontId="7" fillId="0" borderId="12" xfId="0" applyFont="1" applyBorder="1" applyAlignment="1">
      <alignment horizontal="left" wrapText="1" indent="1"/>
    </xf>
    <xf numFmtId="165" fontId="7" fillId="0" borderId="11" xfId="0" applyNumberFormat="1" applyFont="1" applyBorder="1"/>
    <xf numFmtId="165" fontId="7" fillId="0" borderId="0" xfId="0" applyNumberFormat="1" applyFont="1"/>
    <xf numFmtId="3" fontId="7" fillId="0" borderId="11" xfId="0" applyNumberFormat="1" applyFont="1" applyBorder="1"/>
    <xf numFmtId="3" fontId="7" fillId="0" borderId="0" xfId="0" applyNumberFormat="1" applyFont="1"/>
    <xf numFmtId="3" fontId="7" fillId="0" borderId="12" xfId="0" applyNumberFormat="1" applyFont="1" applyBorder="1"/>
    <xf numFmtId="165" fontId="7" fillId="0" borderId="13" xfId="0" applyNumberFormat="1" applyFont="1" applyBorder="1"/>
    <xf numFmtId="165" fontId="7" fillId="0" borderId="14" xfId="0" applyNumberFormat="1" applyFont="1" applyBorder="1"/>
    <xf numFmtId="3" fontId="7" fillId="0" borderId="13" xfId="0" applyNumberFormat="1" applyFont="1" applyBorder="1"/>
    <xf numFmtId="3" fontId="7" fillId="0" borderId="14" xfId="0" applyNumberFormat="1" applyFont="1" applyBorder="1"/>
    <xf numFmtId="3" fontId="7" fillId="0" borderId="15" xfId="0" applyNumberFormat="1" applyFont="1" applyBorder="1"/>
    <xf numFmtId="0" fontId="7" fillId="0" borderId="0" xfId="0" applyFont="1"/>
    <xf numFmtId="165" fontId="1" fillId="0" borderId="23" xfId="0" applyNumberFormat="1" applyFont="1" applyBorder="1"/>
    <xf numFmtId="3" fontId="1" fillId="0" borderId="23" xfId="0" applyNumberFormat="1" applyFont="1" applyBorder="1"/>
    <xf numFmtId="3" fontId="1" fillId="0" borderId="21" xfId="0" applyNumberFormat="1" applyFont="1" applyBorder="1"/>
    <xf numFmtId="3" fontId="1" fillId="0" borderId="22" xfId="0" applyNumberFormat="1" applyFont="1" applyBorder="1"/>
    <xf numFmtId="165" fontId="1" fillId="0" borderId="0" xfId="20" applyNumberFormat="1" applyFont="1" applyFill="1" applyBorder="1"/>
    <xf numFmtId="165" fontId="1" fillId="0" borderId="15" xfId="20" applyNumberFormat="1" applyFont="1" applyFill="1" applyBorder="1"/>
    <xf numFmtId="0" fontId="1" fillId="0" borderId="21" xfId="0" applyFont="1" applyBorder="1"/>
    <xf numFmtId="165" fontId="1" fillId="0" borderId="14" xfId="20" applyNumberFormat="1" applyFont="1" applyFill="1" applyBorder="1"/>
    <xf numFmtId="165" fontId="1" fillId="0" borderId="23" xfId="20" applyNumberFormat="1" applyFont="1" applyBorder="1"/>
    <xf numFmtId="165" fontId="1" fillId="0" borderId="13" xfId="20" applyNumberFormat="1" applyFont="1" applyBorder="1"/>
    <xf numFmtId="164" fontId="1" fillId="0" borderId="0" xfId="4" applyNumberFormat="1" applyFont="1" applyBorder="1"/>
    <xf numFmtId="165" fontId="1" fillId="0" borderId="11" xfId="20" applyNumberFormat="1" applyFont="1" applyBorder="1"/>
    <xf numFmtId="0" fontId="1" fillId="0" borderId="20" xfId="0" applyFont="1" applyBorder="1"/>
    <xf numFmtId="0" fontId="1" fillId="0" borderId="1" xfId="0" applyFont="1" applyBorder="1" applyAlignment="1">
      <alignment horizontal="center" wrapText="1"/>
    </xf>
    <xf numFmtId="0" fontId="1" fillId="0" borderId="15" xfId="0" applyFont="1" applyBorder="1" applyAlignment="1">
      <alignment horizontal="left" wrapText="1"/>
    </xf>
    <xf numFmtId="3" fontId="1" fillId="0" borderId="13" xfId="0" applyNumberFormat="1" applyFont="1" applyBorder="1" applyAlignment="1">
      <alignment horizontal="center"/>
    </xf>
    <xf numFmtId="3" fontId="1" fillId="0" borderId="14" xfId="0" applyNumberFormat="1" applyFont="1" applyBorder="1" applyAlignment="1">
      <alignment horizontal="center"/>
    </xf>
    <xf numFmtId="170" fontId="15" fillId="0" borderId="0" xfId="22" applyNumberFormat="1" applyFont="1" applyBorder="1" applyAlignment="1"/>
    <xf numFmtId="170" fontId="15" fillId="0" borderId="11" xfId="22" applyNumberFormat="1" applyFont="1" applyBorder="1" applyAlignment="1"/>
    <xf numFmtId="165" fontId="15" fillId="0" borderId="12" xfId="20" applyNumberFormat="1" applyFont="1" applyFill="1" applyBorder="1" applyAlignment="1"/>
    <xf numFmtId="165" fontId="15" fillId="0" borderId="0" xfId="20" applyNumberFormat="1" applyFont="1" applyFill="1" applyBorder="1" applyAlignment="1"/>
    <xf numFmtId="170" fontId="1" fillId="0" borderId="0" xfId="20" applyNumberFormat="1" applyFont="1" applyBorder="1"/>
    <xf numFmtId="165" fontId="15" fillId="0" borderId="12" xfId="20" applyNumberFormat="1" applyFont="1" applyBorder="1"/>
    <xf numFmtId="170" fontId="15" fillId="0" borderId="0" xfId="0" applyNumberFormat="1" applyFont="1"/>
    <xf numFmtId="170" fontId="15" fillId="0" borderId="14" xfId="22" applyNumberFormat="1" applyFont="1" applyBorder="1" applyAlignment="1"/>
    <xf numFmtId="170" fontId="15" fillId="0" borderId="13" xfId="22" applyNumberFormat="1" applyFont="1" applyBorder="1" applyAlignment="1"/>
    <xf numFmtId="170" fontId="15" fillId="0" borderId="14" xfId="0" applyNumberFormat="1" applyFont="1" applyBorder="1"/>
    <xf numFmtId="0" fontId="1" fillId="0" borderId="44" xfId="0" applyFont="1" applyBorder="1"/>
    <xf numFmtId="170" fontId="15" fillId="0" borderId="44" xfId="22" applyNumberFormat="1" applyFont="1" applyBorder="1" applyAlignment="1"/>
    <xf numFmtId="170" fontId="15" fillId="0" borderId="43" xfId="22" applyNumberFormat="1" applyFont="1" applyBorder="1" applyAlignment="1"/>
    <xf numFmtId="165" fontId="1" fillId="0" borderId="45" xfId="20" applyNumberFormat="1" applyFont="1" applyBorder="1"/>
    <xf numFmtId="165" fontId="1" fillId="0" borderId="44" xfId="20" applyNumberFormat="1" applyFont="1" applyBorder="1"/>
    <xf numFmtId="3" fontId="1" fillId="0" borderId="44" xfId="0" applyNumberFormat="1" applyFont="1" applyBorder="1"/>
    <xf numFmtId="170" fontId="15" fillId="0" borderId="44" xfId="0" applyNumberFormat="1" applyFont="1" applyBorder="1"/>
    <xf numFmtId="165" fontId="1" fillId="0" borderId="11" xfId="20" applyNumberFormat="1" applyFont="1" applyBorder="1" applyAlignment="1">
      <alignment horizontal="right"/>
    </xf>
    <xf numFmtId="165" fontId="1" fillId="0" borderId="0" xfId="20" applyNumberFormat="1" applyFont="1" applyBorder="1" applyAlignment="1">
      <alignment horizontal="right"/>
    </xf>
    <xf numFmtId="165" fontId="1" fillId="0" borderId="12" xfId="20" applyNumberFormat="1" applyFont="1" applyBorder="1" applyAlignment="1">
      <alignment horizontal="right"/>
    </xf>
    <xf numFmtId="165" fontId="1" fillId="0" borderId="2" xfId="20" applyNumberFormat="1" applyFont="1" applyBorder="1"/>
    <xf numFmtId="165" fontId="1" fillId="0" borderId="3" xfId="20" applyNumberFormat="1" applyFont="1" applyBorder="1"/>
    <xf numFmtId="165" fontId="1" fillId="0" borderId="4" xfId="20" applyNumberFormat="1" applyFont="1" applyBorder="1"/>
    <xf numFmtId="165" fontId="1" fillId="0" borderId="2" xfId="0" applyNumberFormat="1" applyFont="1" applyBorder="1" applyAlignment="1">
      <alignment horizontal="center" wrapText="1"/>
    </xf>
    <xf numFmtId="165" fontId="1" fillId="0" borderId="3" xfId="0" applyNumberFormat="1" applyFont="1" applyBorder="1" applyAlignment="1">
      <alignment horizontal="center" wrapText="1"/>
    </xf>
    <xf numFmtId="165" fontId="1" fillId="0" borderId="4" xfId="0" applyNumberFormat="1" applyFont="1" applyBorder="1" applyAlignment="1">
      <alignment horizontal="center" wrapText="1"/>
    </xf>
    <xf numFmtId="165" fontId="1" fillId="0" borderId="8" xfId="20" applyNumberFormat="1" applyFont="1" applyFill="1" applyBorder="1"/>
    <xf numFmtId="165" fontId="1" fillId="0" borderId="12" xfId="20" applyNumberFormat="1" applyFont="1" applyFill="1" applyBorder="1"/>
    <xf numFmtId="165" fontId="1" fillId="0" borderId="46" xfId="20" applyNumberFormat="1" applyFont="1" applyFill="1" applyBorder="1"/>
    <xf numFmtId="165" fontId="1" fillId="0" borderId="47" xfId="20" applyNumberFormat="1" applyFont="1" applyFill="1" applyBorder="1"/>
    <xf numFmtId="165" fontId="1" fillId="0" borderId="48" xfId="20" applyNumberFormat="1" applyFont="1" applyFill="1" applyBorder="1"/>
    <xf numFmtId="0" fontId="1" fillId="0" borderId="50" xfId="0" applyFont="1" applyBorder="1"/>
    <xf numFmtId="165" fontId="1" fillId="0" borderId="11" xfId="20" applyNumberFormat="1" applyFont="1" applyFill="1" applyBorder="1"/>
    <xf numFmtId="0" fontId="1" fillId="0" borderId="48" xfId="0" applyFont="1" applyBorder="1"/>
    <xf numFmtId="165" fontId="1" fillId="0" borderId="46" xfId="20" applyNumberFormat="1" applyFont="1" applyBorder="1"/>
    <xf numFmtId="165" fontId="1" fillId="0" borderId="47" xfId="20" applyNumberFormat="1" applyFont="1" applyBorder="1"/>
    <xf numFmtId="165" fontId="1" fillId="0" borderId="49" xfId="20" applyNumberFormat="1" applyFont="1" applyFill="1" applyBorder="1"/>
    <xf numFmtId="165" fontId="1" fillId="0" borderId="51" xfId="20" applyNumberFormat="1" applyFont="1" applyFill="1" applyBorder="1"/>
    <xf numFmtId="165" fontId="1" fillId="0" borderId="38" xfId="20" applyNumberFormat="1" applyFont="1" applyFill="1" applyBorder="1"/>
    <xf numFmtId="165" fontId="1" fillId="0" borderId="50" xfId="20" applyNumberFormat="1" applyFont="1" applyFill="1" applyBorder="1"/>
    <xf numFmtId="165" fontId="7" fillId="0" borderId="48" xfId="20" applyNumberFormat="1" applyFont="1" applyFill="1" applyBorder="1"/>
    <xf numFmtId="165" fontId="1" fillId="0" borderId="13" xfId="20" applyNumberFormat="1" applyFont="1" applyFill="1" applyBorder="1"/>
    <xf numFmtId="165" fontId="1" fillId="0" borderId="8" xfId="20" applyNumberFormat="1" applyFont="1" applyBorder="1"/>
    <xf numFmtId="165" fontId="1" fillId="0" borderId="9" xfId="20" applyNumberFormat="1" applyFont="1" applyFill="1" applyBorder="1"/>
    <xf numFmtId="165" fontId="1" fillId="0" borderId="0" xfId="20" applyNumberFormat="1" applyFont="1" applyFill="1"/>
    <xf numFmtId="0" fontId="7" fillId="0" borderId="14" xfId="0" applyFont="1" applyBorder="1" applyAlignment="1">
      <alignment horizontal="center"/>
    </xf>
    <xf numFmtId="0" fontId="7" fillId="0" borderId="15" xfId="0" applyFont="1" applyBorder="1" applyAlignment="1">
      <alignment horizontal="center"/>
    </xf>
    <xf numFmtId="0" fontId="1" fillId="0" borderId="0" xfId="0" applyFont="1" applyAlignment="1">
      <alignment horizontal="center"/>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165" fontId="15" fillId="0" borderId="8" xfId="20" applyNumberFormat="1" applyFont="1" applyBorder="1" applyAlignment="1">
      <alignment vertical="center" wrapText="1"/>
    </xf>
    <xf numFmtId="2" fontId="15" fillId="0" borderId="0" xfId="0" applyNumberFormat="1" applyFont="1" applyAlignment="1">
      <alignment vertical="center" wrapText="1"/>
    </xf>
    <xf numFmtId="165" fontId="15" fillId="0" borderId="11" xfId="20" applyNumberFormat="1" applyFont="1" applyBorder="1" applyAlignment="1">
      <alignment vertical="center" wrapText="1"/>
    </xf>
    <xf numFmtId="2" fontId="15" fillId="0" borderId="12" xfId="0" applyNumberFormat="1" applyFont="1" applyBorder="1" applyAlignment="1">
      <alignment vertical="center" wrapText="1"/>
    </xf>
    <xf numFmtId="165" fontId="15" fillId="0" borderId="0" xfId="20" applyNumberFormat="1" applyFont="1" applyBorder="1" applyAlignment="1">
      <alignment vertical="center" wrapText="1"/>
    </xf>
    <xf numFmtId="2" fontId="15" fillId="0" borderId="10" xfId="0" applyNumberFormat="1" applyFont="1" applyBorder="1" applyAlignment="1">
      <alignment vertical="center" wrapText="1"/>
    </xf>
    <xf numFmtId="165" fontId="7" fillId="0" borderId="0" xfId="20" applyNumberFormat="1" applyFont="1" applyBorder="1" applyAlignment="1">
      <alignment vertical="center" wrapText="1"/>
    </xf>
    <xf numFmtId="2" fontId="7" fillId="0" borderId="12" xfId="0" applyNumberFormat="1" applyFont="1" applyBorder="1" applyAlignment="1">
      <alignment vertical="center" wrapText="1"/>
    </xf>
    <xf numFmtId="165" fontId="7" fillId="0" borderId="11" xfId="20" applyNumberFormat="1" applyFont="1" applyBorder="1" applyAlignment="1">
      <alignment vertical="center" wrapText="1"/>
    </xf>
    <xf numFmtId="0" fontId="15" fillId="0" borderId="13" xfId="0" applyFont="1" applyBorder="1" applyAlignment="1">
      <alignment horizontal="left" vertical="center" wrapText="1"/>
    </xf>
    <xf numFmtId="0" fontId="15" fillId="0" borderId="15" xfId="0" applyFont="1" applyBorder="1" applyAlignment="1">
      <alignment horizontal="left" vertical="center" wrapText="1"/>
    </xf>
    <xf numFmtId="165" fontId="15" fillId="0" borderId="13" xfId="20" applyNumberFormat="1" applyFont="1" applyBorder="1" applyAlignment="1">
      <alignment vertical="center" wrapText="1"/>
    </xf>
    <xf numFmtId="2" fontId="15" fillId="0" borderId="14" xfId="0" applyNumberFormat="1" applyFont="1" applyBorder="1" applyAlignment="1">
      <alignment vertical="center" wrapText="1"/>
    </xf>
    <xf numFmtId="2" fontId="15" fillId="0" borderId="15" xfId="0" applyNumberFormat="1" applyFont="1" applyBorder="1" applyAlignment="1">
      <alignment vertical="center" wrapText="1"/>
    </xf>
    <xf numFmtId="165" fontId="15" fillId="0" borderId="14" xfId="20" applyNumberFormat="1" applyFont="1" applyBorder="1" applyAlignment="1">
      <alignment vertical="center" wrapText="1"/>
    </xf>
    <xf numFmtId="165" fontId="7" fillId="0" borderId="14" xfId="20" applyNumberFormat="1" applyFont="1" applyBorder="1" applyAlignment="1">
      <alignment vertical="center" wrapText="1"/>
    </xf>
    <xf numFmtId="2" fontId="7" fillId="0" borderId="15" xfId="0" applyNumberFormat="1" applyFont="1" applyBorder="1" applyAlignment="1">
      <alignment vertical="center" wrapText="1"/>
    </xf>
    <xf numFmtId="0" fontId="7" fillId="0" borderId="2" xfId="0" applyFont="1" applyBorder="1" applyAlignment="1">
      <alignment horizontal="left" vertical="center" wrapText="1"/>
    </xf>
    <xf numFmtId="0" fontId="15" fillId="0" borderId="4" xfId="0" applyFont="1" applyBorder="1" applyAlignment="1">
      <alignment horizontal="left" vertical="center" wrapText="1"/>
    </xf>
    <xf numFmtId="166" fontId="15" fillId="0" borderId="14" xfId="0" applyNumberFormat="1" applyFont="1" applyBorder="1" applyAlignment="1">
      <alignment vertical="center" wrapText="1"/>
    </xf>
    <xf numFmtId="165" fontId="15" fillId="0" borderId="3" xfId="20" applyNumberFormat="1" applyFont="1" applyBorder="1" applyAlignment="1">
      <alignment vertical="center" wrapText="1"/>
    </xf>
    <xf numFmtId="2" fontId="15" fillId="0" borderId="3" xfId="0" applyNumberFormat="1" applyFont="1" applyBorder="1" applyAlignment="1">
      <alignment vertical="center" wrapText="1"/>
    </xf>
    <xf numFmtId="165" fontId="15" fillId="0" borderId="2" xfId="20" applyNumberFormat="1" applyFont="1" applyBorder="1" applyAlignment="1">
      <alignment vertical="center" wrapText="1"/>
    </xf>
    <xf numFmtId="2" fontId="15" fillId="0" borderId="4" xfId="0" applyNumberFormat="1" applyFont="1" applyBorder="1" applyAlignment="1">
      <alignment vertical="center" wrapText="1"/>
    </xf>
    <xf numFmtId="165" fontId="7" fillId="0" borderId="3" xfId="20" applyNumberFormat="1" applyFont="1" applyBorder="1" applyAlignment="1">
      <alignment vertical="center" wrapText="1"/>
    </xf>
    <xf numFmtId="2" fontId="7" fillId="0" borderId="4" xfId="0" applyNumberFormat="1" applyFont="1" applyBorder="1" applyAlignment="1">
      <alignment vertical="center" wrapText="1"/>
    </xf>
    <xf numFmtId="0" fontId="14" fillId="0" borderId="0" xfId="0" applyFont="1" applyAlignment="1">
      <alignment horizontal="left" vertical="center" wrapText="1"/>
    </xf>
    <xf numFmtId="166" fontId="14" fillId="0" borderId="0" xfId="0" applyNumberFormat="1" applyFont="1" applyAlignment="1">
      <alignment vertical="center" wrapText="1"/>
    </xf>
    <xf numFmtId="166" fontId="15" fillId="0" borderId="0" xfId="0" applyNumberFormat="1" applyFont="1" applyAlignment="1">
      <alignment horizontal="right" vertical="center" wrapText="1"/>
    </xf>
    <xf numFmtId="166" fontId="15" fillId="0" borderId="0" xfId="0" applyNumberFormat="1" applyFont="1" applyAlignment="1">
      <alignment horizontal="center" vertical="center" wrapText="1"/>
    </xf>
    <xf numFmtId="0" fontId="7" fillId="0" borderId="13" xfId="0" applyFont="1" applyBorder="1" applyAlignment="1">
      <alignment horizontal="center" wrapText="1"/>
    </xf>
    <xf numFmtId="0" fontId="7" fillId="0" borderId="15" xfId="0" applyFont="1" applyBorder="1" applyAlignment="1">
      <alignment horizontal="center" wrapText="1"/>
    </xf>
    <xf numFmtId="0" fontId="15" fillId="0" borderId="14" xfId="0" applyFont="1" applyBorder="1" applyAlignment="1">
      <alignment horizontal="center" wrapText="1"/>
    </xf>
    <xf numFmtId="0" fontId="1" fillId="0" borderId="13" xfId="0" applyFont="1" applyBorder="1" applyAlignment="1">
      <alignment horizontal="center" wrapText="1"/>
    </xf>
    <xf numFmtId="0" fontId="7" fillId="0" borderId="14" xfId="0" applyFont="1" applyBorder="1" applyAlignment="1">
      <alignment horizontal="center" wrapText="1"/>
    </xf>
    <xf numFmtId="0" fontId="1" fillId="0" borderId="14" xfId="0" applyFont="1" applyBorder="1" applyAlignment="1">
      <alignment horizontal="center" wrapText="1"/>
    </xf>
    <xf numFmtId="0" fontId="7" fillId="0" borderId="3" xfId="0" applyFont="1" applyBorder="1" applyAlignment="1">
      <alignment horizontal="center" wrapText="1"/>
    </xf>
    <xf numFmtId="0" fontId="15" fillId="0" borderId="0" xfId="0" applyFont="1" applyAlignment="1">
      <alignment horizontal="left" vertical="center" wrapText="1"/>
    </xf>
    <xf numFmtId="166" fontId="15" fillId="0" borderId="11" xfId="0" applyNumberFormat="1" applyFont="1" applyBorder="1" applyAlignment="1">
      <alignment horizontal="right" vertical="center" wrapText="1"/>
    </xf>
    <xf numFmtId="2" fontId="15" fillId="0" borderId="12" xfId="0" applyNumberFormat="1" applyFont="1" applyBorder="1" applyAlignment="1">
      <alignment horizontal="right" vertical="center" wrapText="1"/>
    </xf>
    <xf numFmtId="2" fontId="15" fillId="0" borderId="11" xfId="0" applyNumberFormat="1" applyFont="1" applyBorder="1" applyAlignment="1">
      <alignment horizontal="right" vertical="center" wrapText="1"/>
    </xf>
    <xf numFmtId="2" fontId="15" fillId="0" borderId="0" xfId="0" applyNumberFormat="1" applyFont="1" applyAlignment="1">
      <alignment horizontal="right" vertical="center" wrapText="1"/>
    </xf>
    <xf numFmtId="2" fontId="15" fillId="0" borderId="9" xfId="0" applyNumberFormat="1" applyFont="1" applyBorder="1" applyAlignment="1">
      <alignment horizontal="right" vertical="center" wrapText="1"/>
    </xf>
    <xf numFmtId="0" fontId="15" fillId="0" borderId="14" xfId="0" applyFont="1" applyBorder="1" applyAlignment="1">
      <alignment horizontal="left" vertical="center" wrapText="1"/>
    </xf>
    <xf numFmtId="166" fontId="15" fillId="0" borderId="13" xfId="0" applyNumberFormat="1" applyFont="1" applyBorder="1" applyAlignment="1">
      <alignment horizontal="right" vertical="center" wrapText="1"/>
    </xf>
    <xf numFmtId="2" fontId="15" fillId="0" borderId="15" xfId="0" applyNumberFormat="1" applyFont="1" applyBorder="1" applyAlignment="1">
      <alignment horizontal="right" vertical="center" wrapText="1"/>
    </xf>
    <xf numFmtId="2" fontId="15" fillId="0" borderId="13" xfId="0" applyNumberFormat="1" applyFont="1" applyBorder="1" applyAlignment="1">
      <alignment horizontal="right" vertical="center" wrapText="1"/>
    </xf>
    <xf numFmtId="2" fontId="15" fillId="0" borderId="14" xfId="0" applyNumberFormat="1" applyFont="1" applyBorder="1" applyAlignment="1">
      <alignment horizontal="right" vertical="center" wrapText="1"/>
    </xf>
    <xf numFmtId="166" fontId="15" fillId="0" borderId="14" xfId="0" applyNumberFormat="1" applyFont="1" applyBorder="1" applyAlignment="1">
      <alignment horizontal="right" vertical="center" wrapText="1"/>
    </xf>
    <xf numFmtId="0" fontId="15" fillId="0" borderId="3" xfId="0" applyFont="1" applyBorder="1" applyAlignment="1">
      <alignment horizontal="left" vertical="center" wrapText="1"/>
    </xf>
    <xf numFmtId="166" fontId="15" fillId="0" borderId="2" xfId="0" applyNumberFormat="1" applyFont="1" applyBorder="1" applyAlignment="1">
      <alignment horizontal="right" vertical="center" wrapText="1"/>
    </xf>
    <xf numFmtId="2" fontId="15" fillId="0" borderId="4" xfId="0" applyNumberFormat="1" applyFont="1" applyBorder="1" applyAlignment="1">
      <alignment horizontal="right" vertical="center" wrapText="1"/>
    </xf>
    <xf numFmtId="2" fontId="15" fillId="0" borderId="2" xfId="0" applyNumberFormat="1" applyFont="1" applyBorder="1" applyAlignment="1">
      <alignment horizontal="right" vertical="center" wrapText="1"/>
    </xf>
    <xf numFmtId="2" fontId="15" fillId="0" borderId="3" xfId="0" applyNumberFormat="1" applyFont="1" applyBorder="1" applyAlignment="1">
      <alignment horizontal="right" vertical="center" wrapText="1"/>
    </xf>
    <xf numFmtId="166" fontId="15" fillId="0" borderId="3" xfId="0" applyNumberFormat="1" applyFont="1" applyBorder="1" applyAlignment="1">
      <alignment horizontal="right" vertical="center" wrapText="1"/>
    </xf>
    <xf numFmtId="0" fontId="7" fillId="0" borderId="4" xfId="0" applyFont="1" applyBorder="1" applyAlignment="1">
      <alignment horizontal="center" wrapText="1"/>
    </xf>
    <xf numFmtId="2" fontId="15" fillId="0" borderId="10" xfId="0" applyNumberFormat="1" applyFont="1" applyBorder="1" applyAlignment="1">
      <alignment horizontal="right" vertical="center" wrapText="1"/>
    </xf>
    <xf numFmtId="166" fontId="1" fillId="0" borderId="12" xfId="0" applyNumberFormat="1" applyFont="1" applyBorder="1"/>
    <xf numFmtId="166" fontId="1" fillId="0" borderId="8" xfId="0" applyNumberFormat="1" applyFont="1" applyBorder="1"/>
    <xf numFmtId="166" fontId="1" fillId="0" borderId="15" xfId="0" applyNumberFormat="1" applyFont="1" applyBorder="1"/>
    <xf numFmtId="166" fontId="1" fillId="0" borderId="10" xfId="0" applyNumberFormat="1" applyFont="1" applyBorder="1"/>
    <xf numFmtId="0" fontId="1" fillId="0" borderId="6" xfId="0" applyFont="1" applyBorder="1" applyAlignment="1">
      <alignment vertical="center"/>
    </xf>
    <xf numFmtId="0" fontId="1" fillId="0" borderId="7" xfId="0" applyFont="1" applyBorder="1" applyAlignment="1">
      <alignmen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166" fontId="15" fillId="0" borderId="8" xfId="0" applyNumberFormat="1" applyFont="1" applyBorder="1" applyAlignment="1">
      <alignment horizontal="right" vertical="center" wrapText="1"/>
    </xf>
    <xf numFmtId="165" fontId="1" fillId="0" borderId="48" xfId="20" applyNumberFormat="1" applyFont="1" applyBorder="1"/>
    <xf numFmtId="0" fontId="1" fillId="0" borderId="15" xfId="0" applyFont="1" applyBorder="1" applyAlignment="1">
      <alignment horizontal="center" wrapText="1"/>
    </xf>
    <xf numFmtId="0" fontId="1" fillId="0" borderId="45" xfId="0" applyFont="1" applyBorder="1"/>
    <xf numFmtId="165" fontId="1" fillId="0" borderId="44" xfId="0" applyNumberFormat="1" applyFont="1" applyBorder="1"/>
    <xf numFmtId="3" fontId="1" fillId="0" borderId="45" xfId="0" applyNumberFormat="1" applyFont="1" applyBorder="1"/>
    <xf numFmtId="165" fontId="1" fillId="0" borderId="43" xfId="0" applyNumberFormat="1" applyFont="1" applyBorder="1"/>
    <xf numFmtId="3" fontId="1" fillId="0" borderId="43" xfId="0" applyNumberFormat="1" applyFont="1" applyBorder="1"/>
    <xf numFmtId="165" fontId="1" fillId="0" borderId="45" xfId="0" applyNumberFormat="1" applyFont="1" applyBorder="1"/>
    <xf numFmtId="165" fontId="1" fillId="0" borderId="43" xfId="20" applyNumberFormat="1" applyFont="1" applyBorder="1"/>
    <xf numFmtId="3" fontId="1" fillId="0" borderId="0" xfId="4" applyNumberFormat="1" applyFont="1" applyBorder="1" applyAlignment="1">
      <alignment vertical="center"/>
    </xf>
    <xf numFmtId="3" fontId="1" fillId="0" borderId="0" xfId="4" applyNumberFormat="1" applyFont="1" applyBorder="1" applyAlignment="1">
      <alignment horizontal="right" vertical="center"/>
    </xf>
    <xf numFmtId="3" fontId="1" fillId="0" borderId="12" xfId="4" applyNumberFormat="1" applyFont="1" applyBorder="1" applyAlignment="1">
      <alignment horizontal="right" vertical="center"/>
    </xf>
    <xf numFmtId="3" fontId="1" fillId="0" borderId="11" xfId="4" applyNumberFormat="1" applyFont="1" applyBorder="1" applyAlignment="1">
      <alignment horizontal="right" vertical="center"/>
    </xf>
    <xf numFmtId="3" fontId="1" fillId="0" borderId="14" xfId="4" applyNumberFormat="1" applyFont="1" applyBorder="1" applyAlignment="1">
      <alignment horizontal="right" vertical="center"/>
    </xf>
    <xf numFmtId="3" fontId="1" fillId="0" borderId="15" xfId="4" applyNumberFormat="1" applyFont="1" applyBorder="1" applyAlignment="1">
      <alignment horizontal="right" vertical="center"/>
    </xf>
    <xf numFmtId="0" fontId="1" fillId="0" borderId="56" xfId="0" applyFont="1" applyBorder="1"/>
    <xf numFmtId="164" fontId="1" fillId="0" borderId="44" xfId="4" applyNumberFormat="1" applyFont="1" applyBorder="1"/>
    <xf numFmtId="164" fontId="1" fillId="0" borderId="45" xfId="4" applyNumberFormat="1" applyFont="1" applyBorder="1"/>
    <xf numFmtId="3" fontId="1" fillId="0" borderId="8" xfId="4" applyNumberFormat="1" applyFont="1" applyBorder="1" applyAlignment="1">
      <alignment horizontal="right"/>
    </xf>
    <xf numFmtId="3" fontId="1" fillId="0" borderId="0" xfId="4" applyNumberFormat="1" applyFont="1" applyBorder="1" applyAlignment="1">
      <alignment horizontal="right"/>
    </xf>
    <xf numFmtId="3" fontId="1" fillId="0" borderId="12" xfId="4" applyNumberFormat="1" applyFont="1" applyBorder="1" applyAlignment="1">
      <alignment horizontal="right"/>
    </xf>
    <xf numFmtId="3" fontId="1" fillId="0" borderId="11" xfId="4" applyNumberFormat="1" applyFont="1" applyBorder="1" applyAlignment="1">
      <alignment horizontal="right"/>
    </xf>
    <xf numFmtId="3" fontId="1" fillId="0" borderId="13" xfId="4" applyNumberFormat="1" applyFont="1" applyBorder="1" applyAlignment="1">
      <alignment horizontal="right"/>
    </xf>
    <xf numFmtId="3" fontId="1" fillId="0" borderId="14" xfId="4" applyNumberFormat="1" applyFont="1" applyBorder="1" applyAlignment="1">
      <alignment horizontal="right"/>
    </xf>
    <xf numFmtId="3" fontId="1" fillId="0" borderId="15" xfId="4" applyNumberFormat="1" applyFont="1" applyBorder="1" applyAlignment="1">
      <alignment horizontal="right"/>
    </xf>
    <xf numFmtId="0" fontId="1" fillId="0" borderId="37" xfId="0" applyFont="1" applyBorder="1"/>
    <xf numFmtId="165" fontId="1" fillId="0" borderId="38" xfId="0" applyNumberFormat="1" applyFont="1" applyBorder="1"/>
    <xf numFmtId="165" fontId="1" fillId="0" borderId="37" xfId="0" applyNumberFormat="1" applyFont="1" applyBorder="1"/>
    <xf numFmtId="3" fontId="1" fillId="0" borderId="38" xfId="0" applyNumberFormat="1" applyFont="1" applyBorder="1"/>
    <xf numFmtId="3" fontId="1" fillId="0" borderId="37" xfId="0" applyNumberFormat="1" applyFont="1" applyBorder="1"/>
    <xf numFmtId="165" fontId="1" fillId="0" borderId="0" xfId="0" applyNumberFormat="1" applyFont="1" applyAlignment="1">
      <alignment horizontal="right"/>
    </xf>
    <xf numFmtId="0" fontId="1" fillId="0" borderId="37" xfId="0" applyFont="1" applyBorder="1" applyAlignment="1">
      <alignment horizontal="left" wrapText="1"/>
    </xf>
    <xf numFmtId="165" fontId="1" fillId="0" borderId="38" xfId="20" applyNumberFormat="1" applyFont="1" applyBorder="1"/>
    <xf numFmtId="165" fontId="1" fillId="0" borderId="37" xfId="20" applyNumberFormat="1" applyFont="1" applyBorder="1"/>
    <xf numFmtId="3" fontId="1" fillId="0" borderId="23" xfId="4" applyNumberFormat="1" applyFont="1" applyFill="1" applyBorder="1"/>
    <xf numFmtId="3" fontId="1" fillId="0" borderId="10" xfId="4" applyNumberFormat="1" applyFont="1" applyFill="1" applyBorder="1"/>
    <xf numFmtId="3" fontId="1" fillId="0" borderId="11" xfId="4" applyNumberFormat="1" applyFont="1" applyFill="1" applyBorder="1"/>
    <xf numFmtId="3" fontId="1" fillId="0" borderId="37" xfId="4" applyNumberFormat="1" applyFont="1" applyFill="1" applyBorder="1"/>
    <xf numFmtId="3" fontId="1" fillId="0" borderId="12" xfId="4" applyNumberFormat="1" applyFont="1" applyFill="1" applyBorder="1"/>
    <xf numFmtId="3" fontId="1" fillId="0" borderId="36" xfId="4" applyNumberFormat="1" applyFont="1" applyFill="1" applyBorder="1"/>
    <xf numFmtId="3" fontId="1" fillId="0" borderId="0" xfId="4" applyNumberFormat="1" applyFont="1" applyBorder="1"/>
    <xf numFmtId="3" fontId="1" fillId="0" borderId="12" xfId="4" applyNumberFormat="1" applyFont="1" applyBorder="1"/>
    <xf numFmtId="3" fontId="1" fillId="0" borderId="14" xfId="4" applyNumberFormat="1" applyFont="1" applyBorder="1"/>
    <xf numFmtId="3" fontId="1" fillId="0" borderId="15" xfId="4" applyNumberFormat="1" applyFont="1" applyBorder="1"/>
    <xf numFmtId="3" fontId="1" fillId="0" borderId="23" xfId="4" applyNumberFormat="1" applyFont="1" applyBorder="1"/>
    <xf numFmtId="3" fontId="1" fillId="0" borderId="22" xfId="4" applyNumberFormat="1" applyFont="1" applyBorder="1"/>
    <xf numFmtId="3" fontId="1" fillId="0" borderId="11" xfId="4" applyNumberFormat="1" applyFont="1" applyBorder="1"/>
    <xf numFmtId="3" fontId="1" fillId="0" borderId="36" xfId="4" applyNumberFormat="1" applyFont="1" applyBorder="1"/>
    <xf numFmtId="3" fontId="1" fillId="0" borderId="37" xfId="4" applyNumberFormat="1" applyFont="1" applyBorder="1"/>
    <xf numFmtId="3" fontId="1" fillId="0" borderId="13" xfId="4" applyNumberFormat="1" applyFont="1" applyBorder="1"/>
    <xf numFmtId="3" fontId="1" fillId="0" borderId="0" xfId="4" applyNumberFormat="1" applyFont="1"/>
    <xf numFmtId="3" fontId="1" fillId="0" borderId="8" xfId="4" applyNumberFormat="1" applyFont="1" applyBorder="1"/>
    <xf numFmtId="3" fontId="1" fillId="0" borderId="9" xfId="4" applyNumberFormat="1" applyFont="1" applyBorder="1"/>
    <xf numFmtId="166" fontId="1" fillId="0" borderId="11" xfId="0" applyNumberFormat="1" applyFont="1" applyBorder="1" applyAlignment="1">
      <alignment horizontal="right" vertical="center" wrapText="1"/>
    </xf>
    <xf numFmtId="165" fontId="1" fillId="0" borderId="0" xfId="20" applyNumberFormat="1" applyFont="1" applyBorder="1" applyAlignment="1">
      <alignment vertical="center" wrapText="1"/>
    </xf>
    <xf numFmtId="170" fontId="1" fillId="0" borderId="0" xfId="22" applyNumberFormat="1" applyFont="1" applyBorder="1" applyAlignment="1"/>
    <xf numFmtId="165" fontId="1" fillId="0" borderId="11" xfId="20" applyNumberFormat="1" applyFont="1" applyFill="1" applyBorder="1" applyAlignment="1">
      <alignment horizontal="right" vertical="center" shrinkToFit="1"/>
    </xf>
    <xf numFmtId="166" fontId="1" fillId="0" borderId="11" xfId="0" applyNumberFormat="1" applyFont="1" applyBorder="1" applyAlignment="1">
      <alignment horizontal="right" vertical="center" shrinkToFit="1"/>
    </xf>
    <xf numFmtId="167" fontId="1" fillId="0" borderId="0" xfId="21" applyNumberFormat="1" applyFont="1" applyAlignment="1">
      <alignment vertical="center"/>
    </xf>
    <xf numFmtId="3" fontId="1" fillId="0" borderId="0" xfId="0" applyNumberFormat="1" applyFont="1" applyAlignment="1">
      <alignment horizontal="right"/>
    </xf>
    <xf numFmtId="0" fontId="1" fillId="0" borderId="0" xfId="1"/>
    <xf numFmtId="0" fontId="7" fillId="0" borderId="26" xfId="10" applyBorder="1" applyAlignment="1" applyProtection="1">
      <alignment horizontal="left" vertical="center"/>
    </xf>
    <xf numFmtId="165" fontId="7" fillId="0" borderId="11" xfId="10" applyNumberFormat="1" applyBorder="1" applyAlignment="1" applyProtection="1">
      <alignment horizontal="right" vertical="center" shrinkToFit="1"/>
    </xf>
    <xf numFmtId="165" fontId="7" fillId="0" borderId="8" xfId="10" applyNumberFormat="1" applyBorder="1" applyAlignment="1" applyProtection="1">
      <alignment horizontal="right" vertical="center" shrinkToFit="1"/>
    </xf>
    <xf numFmtId="0" fontId="7" fillId="0" borderId="27" xfId="10" applyBorder="1" applyAlignment="1" applyProtection="1">
      <alignment horizontal="left" vertical="center"/>
    </xf>
    <xf numFmtId="0" fontId="7" fillId="0" borderId="28" xfId="10" applyBorder="1" applyAlignment="1" applyProtection="1">
      <alignment horizontal="left" vertical="center"/>
    </xf>
    <xf numFmtId="0" fontId="7" fillId="0" borderId="11" xfId="10" applyBorder="1" applyAlignment="1" applyProtection="1">
      <alignment horizontal="left" vertical="center"/>
    </xf>
    <xf numFmtId="0" fontId="7" fillId="0" borderId="29" xfId="10" applyBorder="1" applyAlignment="1" applyProtection="1">
      <alignment horizontal="left" vertical="center"/>
    </xf>
    <xf numFmtId="0" fontId="7" fillId="0" borderId="0" xfId="7"/>
    <xf numFmtId="165" fontId="1" fillId="0" borderId="50" xfId="20" applyNumberFormat="1" applyFont="1" applyBorder="1"/>
    <xf numFmtId="3" fontId="1" fillId="0" borderId="8" xfId="4" applyNumberFormat="1" applyFont="1" applyFill="1" applyBorder="1"/>
    <xf numFmtId="3" fontId="1" fillId="0" borderId="13" xfId="4" applyNumberFormat="1" applyFont="1" applyFill="1" applyBorder="1"/>
    <xf numFmtId="3" fontId="1" fillId="0" borderId="9" xfId="4" applyNumberFormat="1" applyFont="1" applyFill="1" applyBorder="1"/>
    <xf numFmtId="3" fontId="1" fillId="0" borderId="0" xfId="4" applyNumberFormat="1" applyFont="1" applyFill="1" applyBorder="1"/>
    <xf numFmtId="3" fontId="1" fillId="0" borderId="14" xfId="4" applyNumberFormat="1" applyFont="1" applyFill="1" applyBorder="1"/>
    <xf numFmtId="0" fontId="7" fillId="0" borderId="13" xfId="0" applyFont="1" applyBorder="1" applyAlignment="1">
      <alignment horizontal="center"/>
    </xf>
    <xf numFmtId="0" fontId="15" fillId="0" borderId="33" xfId="0" applyFont="1" applyBorder="1" applyAlignment="1">
      <alignment horizontal="left"/>
    </xf>
    <xf numFmtId="0" fontId="15" fillId="0" borderId="16" xfId="0" applyFont="1" applyBorder="1" applyAlignment="1">
      <alignment horizontal="left"/>
    </xf>
    <xf numFmtId="0" fontId="15" fillId="0" borderId="17" xfId="0" applyFont="1" applyBorder="1" applyAlignment="1">
      <alignment horizontal="left"/>
    </xf>
    <xf numFmtId="0" fontId="15" fillId="0" borderId="34" xfId="0" applyFont="1" applyBorder="1" applyAlignment="1">
      <alignment horizontal="left"/>
    </xf>
    <xf numFmtId="0" fontId="15" fillId="0" borderId="16" xfId="0" applyFont="1" applyBorder="1" applyAlignment="1">
      <alignment horizontal="left" vertical="top"/>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5" xfId="0" applyFont="1" applyBorder="1" applyAlignment="1">
      <alignment horizontal="left" vertical="top"/>
    </xf>
    <xf numFmtId="0" fontId="1" fillId="0" borderId="8"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1" fillId="0" borderId="8" xfId="0" applyFont="1" applyBorder="1"/>
    <xf numFmtId="0" fontId="1" fillId="0" borderId="9" xfId="0" applyFont="1" applyBorder="1"/>
    <xf numFmtId="0" fontId="1" fillId="0" borderId="10" xfId="0" applyFont="1" applyBorder="1"/>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5" xfId="0" applyFont="1" applyBorder="1" applyAlignment="1">
      <alignment horizontal="left"/>
    </xf>
    <xf numFmtId="0" fontId="1" fillId="0" borderId="7" xfId="0" applyFont="1" applyBorder="1" applyAlignment="1">
      <alignment horizontal="left"/>
    </xf>
    <xf numFmtId="0" fontId="7" fillId="0" borderId="2" xfId="21" applyFont="1" applyBorder="1" applyAlignment="1">
      <alignment horizontal="center" vertical="center"/>
    </xf>
    <xf numFmtId="0" fontId="7" fillId="0" borderId="3" xfId="21" applyFont="1" applyBorder="1" applyAlignment="1">
      <alignment horizontal="center" vertical="center"/>
    </xf>
    <xf numFmtId="0" fontId="7" fillId="0" borderId="4" xfId="21" applyFont="1" applyBorder="1" applyAlignment="1">
      <alignment horizontal="center" vertical="center"/>
    </xf>
    <xf numFmtId="0" fontId="1" fillId="0" borderId="3" xfId="0" applyFont="1" applyBorder="1" applyAlignment="1">
      <alignment horizontal="center"/>
    </xf>
    <xf numFmtId="0" fontId="1" fillId="0" borderId="4" xfId="0" applyFont="1" applyBorder="1" applyAlignment="1">
      <alignment horizontal="center"/>
    </xf>
    <xf numFmtId="0" fontId="1" fillId="0" borderId="10" xfId="0" applyFont="1" applyBorder="1" applyAlignment="1">
      <alignment horizontal="center"/>
    </xf>
    <xf numFmtId="0" fontId="1" fillId="0" borderId="12" xfId="0" applyFont="1" applyBorder="1" applyAlignment="1">
      <alignment horizontal="center"/>
    </xf>
    <xf numFmtId="0" fontId="1" fillId="0" borderId="15" xfId="0" applyFont="1" applyBorder="1" applyAlignment="1">
      <alignment horizontal="center"/>
    </xf>
    <xf numFmtId="0" fontId="7" fillId="0" borderId="0" xfId="21" applyFont="1" applyAlignment="1">
      <alignment vertical="top" wrapText="1"/>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1" fillId="0" borderId="2" xfId="0" applyFont="1" applyBorder="1" applyAlignment="1">
      <alignment horizontal="center"/>
    </xf>
    <xf numFmtId="0" fontId="1" fillId="0" borderId="5" xfId="0" applyFont="1" applyBorder="1" applyAlignment="1">
      <alignment horizontal="center" wrapText="1"/>
    </xf>
    <xf numFmtId="0" fontId="1" fillId="0" borderId="7"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6" xfId="0" applyFont="1" applyBorder="1" applyAlignment="1">
      <alignment horizontal="center" wrapText="1"/>
    </xf>
    <xf numFmtId="0" fontId="7" fillId="0" borderId="0" xfId="0" applyFont="1" applyAlignment="1">
      <alignment horizontal="center" wrapText="1"/>
    </xf>
    <xf numFmtId="0" fontId="7" fillId="0" borderId="12" xfId="0" applyFont="1" applyBorder="1" applyAlignment="1">
      <alignment horizontal="center" wrapText="1"/>
    </xf>
    <xf numFmtId="0" fontId="1" fillId="0" borderId="8" xfId="0" applyFont="1" applyBorder="1" applyAlignment="1">
      <alignment horizontal="left" vertical="center"/>
    </xf>
    <xf numFmtId="0" fontId="1" fillId="0" borderId="13" xfId="0" applyFont="1" applyBorder="1" applyAlignment="1">
      <alignment horizontal="left" vertical="center"/>
    </xf>
    <xf numFmtId="0" fontId="1" fillId="0" borderId="11"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5" xfId="0" applyFont="1" applyBorder="1" applyAlignment="1">
      <alignment horizontal="left" vertical="top"/>
    </xf>
    <xf numFmtId="0" fontId="1" fillId="0" borderId="7" xfId="0" applyFont="1" applyBorder="1" applyAlignment="1">
      <alignment horizontal="left" vertical="top"/>
    </xf>
    <xf numFmtId="0" fontId="1" fillId="0" borderId="0" xfId="0" applyFont="1" applyAlignment="1">
      <alignment horizontal="left" vertical="top"/>
    </xf>
    <xf numFmtId="0" fontId="1" fillId="0" borderId="8" xfId="0" applyFont="1" applyBorder="1" applyAlignment="1">
      <alignment horizontal="center"/>
    </xf>
    <xf numFmtId="0" fontId="1" fillId="0" borderId="13" xfId="0" applyFont="1" applyBorder="1" applyAlignment="1">
      <alignment horizontal="center"/>
    </xf>
    <xf numFmtId="0" fontId="1" fillId="0" borderId="0" xfId="0" applyFont="1" applyAlignment="1">
      <alignment horizontal="left" vertical="top" wrapText="1"/>
    </xf>
    <xf numFmtId="0" fontId="1" fillId="0" borderId="9" xfId="0" applyFont="1" applyBorder="1" applyAlignment="1">
      <alignment horizontal="center"/>
    </xf>
    <xf numFmtId="1" fontId="1" fillId="0" borderId="3" xfId="0" applyNumberFormat="1" applyFont="1" applyBorder="1" applyAlignment="1">
      <alignment horizontal="center"/>
    </xf>
    <xf numFmtId="1" fontId="1" fillId="0" borderId="4" xfId="0" applyNumberFormat="1" applyFont="1" applyBorder="1" applyAlignment="1">
      <alignment horizontal="center"/>
    </xf>
    <xf numFmtId="1" fontId="1" fillId="0" borderId="2" xfId="0" applyNumberFormat="1" applyFont="1" applyBorder="1" applyAlignment="1">
      <alignment horizontal="center"/>
    </xf>
    <xf numFmtId="0" fontId="1" fillId="0" borderId="0" xfId="0" applyFont="1" applyAlignment="1">
      <alignment vertical="top" wrapText="1"/>
    </xf>
    <xf numFmtId="165" fontId="7" fillId="0" borderId="0" xfId="20" applyNumberFormat="1" applyFont="1" applyFill="1" applyAlignment="1">
      <alignment horizontal="left" vertical="top" wrapText="1"/>
    </xf>
    <xf numFmtId="0" fontId="1" fillId="0" borderId="5" xfId="0" applyFont="1" applyBorder="1" applyAlignment="1">
      <alignment horizontal="center"/>
    </xf>
    <xf numFmtId="0" fontId="1" fillId="0" borderId="7" xfId="0" applyFont="1" applyBorder="1" applyAlignment="1">
      <alignment horizontal="center"/>
    </xf>
    <xf numFmtId="0" fontId="1" fillId="0" borderId="14" xfId="0" applyFont="1" applyBorder="1" applyAlignment="1">
      <alignment horizontal="left" vertical="center"/>
    </xf>
    <xf numFmtId="0" fontId="1" fillId="0" borderId="36" xfId="0" applyFont="1" applyBorder="1" applyAlignment="1">
      <alignment horizontal="left" vertical="center" wrapText="1"/>
    </xf>
    <xf numFmtId="0" fontId="1" fillId="0" borderId="11" xfId="0" applyFont="1" applyBorder="1" applyAlignment="1">
      <alignment horizontal="left" vertical="center" wrapText="1"/>
    </xf>
    <xf numFmtId="0" fontId="1" fillId="0" borderId="13" xfId="0" applyFont="1" applyBorder="1" applyAlignment="1">
      <alignment horizontal="left" vertical="center" wrapText="1"/>
    </xf>
    <xf numFmtId="0" fontId="1" fillId="0" borderId="0" xfId="0" applyFont="1" applyAlignment="1">
      <alignment horizontal="left"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1" fillId="0" borderId="0" xfId="0" applyFont="1" applyAlignment="1">
      <alignment horizontal="left" wrapText="1"/>
    </xf>
    <xf numFmtId="0" fontId="2" fillId="0" borderId="8" xfId="0" applyFont="1" applyBorder="1" applyAlignment="1">
      <alignment horizontal="center"/>
    </xf>
    <xf numFmtId="0" fontId="2" fillId="0" borderId="10" xfId="0" applyFont="1" applyBorder="1" applyAlignment="1">
      <alignment horizontal="center"/>
    </xf>
    <xf numFmtId="0" fontId="2" fillId="0" borderId="13" xfId="0" applyFont="1" applyBorder="1" applyAlignment="1">
      <alignment horizontal="center"/>
    </xf>
    <xf numFmtId="0" fontId="2" fillId="0" borderId="15" xfId="0" applyFont="1" applyBorder="1" applyAlignment="1">
      <alignment horizontal="center"/>
    </xf>
    <xf numFmtId="0" fontId="1" fillId="6" borderId="2" xfId="0" applyFont="1" applyFill="1" applyBorder="1" applyAlignment="1">
      <alignment horizontal="center"/>
    </xf>
    <xf numFmtId="0" fontId="1" fillId="6" borderId="3" xfId="0" applyFont="1" applyFill="1" applyBorder="1" applyAlignment="1">
      <alignment horizontal="center"/>
    </xf>
    <xf numFmtId="0" fontId="1" fillId="6" borderId="4" xfId="0" applyFont="1" applyFill="1" applyBorder="1" applyAlignment="1">
      <alignment horizont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wrapText="1"/>
    </xf>
    <xf numFmtId="0" fontId="1" fillId="0" borderId="0" xfId="0" applyFont="1" applyAlignment="1">
      <alignment horizontal="left"/>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1" xfId="0" applyFont="1" applyBorder="1" applyAlignment="1">
      <alignment horizontal="left"/>
    </xf>
    <xf numFmtId="0" fontId="1" fillId="0" borderId="13" xfId="0" applyFont="1" applyBorder="1" applyAlignment="1">
      <alignment horizontal="left"/>
    </xf>
    <xf numFmtId="0" fontId="1" fillId="0" borderId="6" xfId="0" applyFont="1" applyBorder="1" applyAlignment="1">
      <alignment horizontal="left"/>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1" xfId="0" applyFont="1" applyBorder="1" applyAlignment="1">
      <alignment horizontal="center"/>
    </xf>
    <xf numFmtId="0" fontId="1" fillId="0" borderId="13" xfId="0" applyFont="1" applyBorder="1" applyAlignment="1">
      <alignment horizontal="center" wrapText="1"/>
    </xf>
    <xf numFmtId="0" fontId="1" fillId="0" borderId="14" xfId="0" applyFont="1" applyBorder="1" applyAlignment="1">
      <alignment horizontal="center"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43" xfId="0" applyFont="1" applyBorder="1" applyAlignment="1">
      <alignment horizontal="left" vertical="center" wrapText="1"/>
    </xf>
    <xf numFmtId="0" fontId="1" fillId="0" borderId="43" xfId="0" applyFont="1" applyBorder="1" applyAlignment="1">
      <alignment horizontal="left" vertical="center"/>
    </xf>
    <xf numFmtId="0" fontId="1" fillId="0" borderId="14" xfId="0" applyFont="1" applyBorder="1" applyAlignment="1">
      <alignment horizontal="center"/>
    </xf>
    <xf numFmtId="3" fontId="1" fillId="0" borderId="10" xfId="0" applyNumberFormat="1" applyFont="1" applyBorder="1" applyAlignment="1">
      <alignment horizontal="center"/>
    </xf>
    <xf numFmtId="3" fontId="1" fillId="0" borderId="15" xfId="0" applyNumberFormat="1" applyFont="1" applyBorder="1" applyAlignment="1">
      <alignment horizontal="center"/>
    </xf>
    <xf numFmtId="0" fontId="1" fillId="0" borderId="49" xfId="0" applyFont="1" applyBorder="1" applyAlignment="1">
      <alignment horizontal="left" vertical="center"/>
    </xf>
    <xf numFmtId="0" fontId="1" fillId="0" borderId="46" xfId="0" applyFont="1" applyBorder="1" applyAlignment="1">
      <alignment horizontal="left" vertical="center"/>
    </xf>
    <xf numFmtId="0" fontId="7" fillId="0" borderId="8" xfId="0" applyFont="1" applyBorder="1" applyAlignment="1">
      <alignment horizontal="center"/>
    </xf>
    <xf numFmtId="0" fontId="7" fillId="0" borderId="10" xfId="0" applyFont="1" applyBorder="1" applyAlignment="1">
      <alignment horizontal="center"/>
    </xf>
    <xf numFmtId="0" fontId="1" fillId="0" borderId="0" xfId="0" applyFont="1" applyAlignment="1">
      <alignment horizontal="center"/>
    </xf>
    <xf numFmtId="0" fontId="7" fillId="0" borderId="9" xfId="0" applyFont="1" applyBorder="1" applyAlignment="1">
      <alignment horizontal="center"/>
    </xf>
    <xf numFmtId="0" fontId="7" fillId="0" borderId="8" xfId="0" applyFont="1" applyBorder="1" applyAlignment="1">
      <alignment horizontal="center" wrapText="1"/>
    </xf>
    <xf numFmtId="0" fontId="7" fillId="0" borderId="10" xfId="0" applyFont="1" applyBorder="1" applyAlignment="1">
      <alignment horizontal="center" wrapText="1"/>
    </xf>
    <xf numFmtId="0" fontId="7" fillId="0" borderId="2" xfId="0" applyFont="1" applyBorder="1" applyAlignment="1">
      <alignment horizontal="center" wrapText="1"/>
    </xf>
    <xf numFmtId="0" fontId="7" fillId="0" borderId="4" xfId="0" applyFont="1" applyBorder="1" applyAlignment="1">
      <alignment horizontal="center" wrapText="1"/>
    </xf>
    <xf numFmtId="0" fontId="15" fillId="0" borderId="8" xfId="0" applyFont="1" applyBorder="1" applyAlignment="1">
      <alignment horizontal="center" wrapText="1"/>
    </xf>
    <xf numFmtId="0" fontId="15" fillId="0" borderId="10" xfId="0" applyFont="1" applyBorder="1" applyAlignment="1">
      <alignment horizontal="center" wrapText="1"/>
    </xf>
    <xf numFmtId="0" fontId="15" fillId="0" borderId="13" xfId="0" applyFont="1" applyBorder="1" applyAlignment="1">
      <alignment horizontal="center" wrapText="1"/>
    </xf>
    <xf numFmtId="0" fontId="15" fillId="0" borderId="15" xfId="0" applyFont="1" applyBorder="1" applyAlignment="1">
      <alignment horizontal="center" wrapText="1"/>
    </xf>
    <xf numFmtId="0" fontId="7" fillId="0" borderId="3" xfId="0" applyFont="1" applyBorder="1" applyAlignment="1">
      <alignment horizontal="center" wrapText="1"/>
    </xf>
    <xf numFmtId="0" fontId="7" fillId="0" borderId="52" xfId="0" applyFont="1" applyBorder="1" applyAlignment="1">
      <alignment horizontal="center" wrapText="1"/>
    </xf>
    <xf numFmtId="0" fontId="15" fillId="0" borderId="53" xfId="0" applyFont="1" applyBorder="1" applyAlignment="1">
      <alignment horizontal="center" wrapText="1"/>
    </xf>
    <xf numFmtId="0" fontId="15" fillId="0" borderId="52" xfId="0" applyFont="1" applyBorder="1" applyAlignment="1">
      <alignment horizontal="center" wrapText="1"/>
    </xf>
    <xf numFmtId="0" fontId="1" fillId="0" borderId="54" xfId="0" applyFont="1" applyBorder="1" applyAlignment="1">
      <alignment horizontal="center" wrapText="1"/>
    </xf>
    <xf numFmtId="0" fontId="15" fillId="0" borderId="55" xfId="0" applyFont="1" applyBorder="1" applyAlignment="1">
      <alignment horizontal="center" wrapText="1"/>
    </xf>
    <xf numFmtId="0" fontId="1" fillId="0" borderId="11" xfId="0" applyFont="1" applyBorder="1" applyAlignment="1">
      <alignment vertical="center"/>
    </xf>
    <xf numFmtId="0" fontId="1" fillId="0" borderId="13" xfId="0" applyFont="1" applyBorder="1" applyAlignment="1">
      <alignment vertical="center"/>
    </xf>
    <xf numFmtId="0" fontId="1" fillId="0" borderId="10" xfId="0" applyFont="1" applyBorder="1" applyAlignment="1">
      <alignment horizontal="left" wrapText="1"/>
    </xf>
    <xf numFmtId="0" fontId="1" fillId="0" borderId="12" xfId="0" applyFont="1" applyBorder="1" applyAlignment="1">
      <alignment horizontal="left" wrapText="1"/>
    </xf>
    <xf numFmtId="0" fontId="1" fillId="0" borderId="15" xfId="0" applyFont="1" applyBorder="1" applyAlignment="1">
      <alignment horizontal="left" wrapText="1"/>
    </xf>
    <xf numFmtId="0" fontId="1" fillId="0" borderId="11" xfId="0" applyFont="1" applyBorder="1"/>
    <xf numFmtId="0" fontId="1" fillId="0" borderId="13" xfId="0" applyFont="1" applyBorder="1"/>
    <xf numFmtId="0" fontId="1" fillId="0" borderId="10" xfId="0" applyFont="1" applyBorder="1" applyAlignment="1">
      <alignment wrapText="1"/>
    </xf>
    <xf numFmtId="0" fontId="1" fillId="0" borderId="12" xfId="0" applyFont="1" applyBorder="1" applyAlignment="1">
      <alignment wrapText="1"/>
    </xf>
    <xf numFmtId="0" fontId="1" fillId="0" borderId="15" xfId="0" applyFont="1" applyBorder="1" applyAlignment="1">
      <alignment wrapText="1"/>
    </xf>
    <xf numFmtId="0" fontId="1" fillId="0" borderId="8" xfId="0" applyFont="1" applyBorder="1" applyAlignment="1">
      <alignment vertical="center"/>
    </xf>
  </cellXfs>
  <cellStyles count="23">
    <cellStyle name="arial normal" xfId="1" xr:uid="{51623A9E-3A34-468C-AA79-E33BD6D39AB9}"/>
    <cellStyle name="arial ü" xfId="2" xr:uid="{A75499CF-88B8-4259-A6D8-2A91E6B0E8D4}"/>
    <cellStyle name="AZ1" xfId="22" xr:uid="{DC5035DD-3AD3-4BB6-826A-38A6EC9DF536}"/>
    <cellStyle name="cells" xfId="11" xr:uid="{4F019902-7CDA-4257-80FF-398B67063ACA}"/>
    <cellStyle name="column field" xfId="12" xr:uid="{42D36358-18EC-4839-833D-2DD47DBA5221}"/>
    <cellStyle name="field" xfId="13" xr:uid="{E4C1A4C7-9C09-46DA-9FFF-CF0716DEE32C}"/>
    <cellStyle name="field names" xfId="14" xr:uid="{CFE8C2FC-67B2-4DB2-A382-F7461FC001C3}"/>
    <cellStyle name="footer" xfId="15" xr:uid="{2179E5CA-F5AA-4B03-9EDE-04BE164F1A71}"/>
    <cellStyle name="heading" xfId="16" xr:uid="{2BD663FA-89C6-4B29-BF5B-99E4DA836366}"/>
    <cellStyle name="Komma" xfId="4" builtinId="3"/>
    <cellStyle name="Komma 2" xfId="6" xr:uid="{1688101D-22B1-4C27-86FF-B62E6CE64007}"/>
    <cellStyle name="Link" xfId="3" builtinId="8"/>
    <cellStyle name="Normal 2" xfId="7" xr:uid="{02E45CB0-8584-4B63-A565-FCDCFFCCFBE8}"/>
    <cellStyle name="Normal 6" xfId="9" xr:uid="{AA6A08F2-30DA-44A9-AD63-3BF484950FB5}"/>
    <cellStyle name="Normal_bildungsausgaben 1995_2005" xfId="8" xr:uid="{38126CA8-D02F-42B3-ACD8-4AF867F685E6}"/>
    <cellStyle name="Normal_wanderung" xfId="21" xr:uid="{96725756-FE10-4C3B-9794-BC815E0597AF}"/>
    <cellStyle name="Prozent" xfId="20" builtinId="5"/>
    <cellStyle name="rowfield" xfId="17" xr:uid="{4FFD42A9-C706-45AD-B169-9BB7E9FE3493}"/>
    <cellStyle name="Standard" xfId="0" builtinId="0"/>
    <cellStyle name="Standard 2" xfId="10" xr:uid="{448B980A-0F1B-42C5-90F6-A1AC2E4F5024}"/>
    <cellStyle name="Standard 3" xfId="5" xr:uid="{727C2467-E9F4-4F8C-9372-41B419030252}"/>
    <cellStyle name="Standard 4" xfId="19" xr:uid="{165EB27C-D1D4-483F-98F6-79A9AB867907}"/>
    <cellStyle name="Test" xfId="18" xr:uid="{D4C80DCD-FDE8-4B21-BCC8-67FCDB67BE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doi.org/10.17888/nbb2024-1-A-dat.2" TargetMode="External"/><Relationship Id="rId2" Type="http://schemas.openxmlformats.org/officeDocument/2006/relationships/hyperlink" Target="http://doi.org/10.17888/nbb2024-1-A" TargetMode="External"/><Relationship Id="rId1" Type="http://schemas.openxmlformats.org/officeDocument/2006/relationships/hyperlink" Target="http://doi.org/10.17888/nbb2024"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4"/>
  <sheetViews>
    <sheetView tabSelected="1" zoomScaleNormal="100" workbookViewId="0"/>
  </sheetViews>
  <sheetFormatPr baseColWidth="10" defaultColWidth="9.109375" defaultRowHeight="13.2" customHeight="1" x14ac:dyDescent="0.25"/>
  <cols>
    <col min="1" max="1" width="14.6640625" style="1" customWidth="1"/>
    <col min="2" max="2" width="185.6640625" style="1" customWidth="1"/>
    <col min="3" max="6" width="16.5546875" style="1" customWidth="1"/>
    <col min="7" max="16384" width="9.109375" style="1"/>
  </cols>
  <sheetData>
    <row r="1" spans="1:3" s="36" customFormat="1" ht="15.6" customHeight="1" x14ac:dyDescent="0.3">
      <c r="A1" s="37" t="s">
        <v>312</v>
      </c>
      <c r="B1" s="38"/>
      <c r="C1" s="38"/>
    </row>
    <row r="2" spans="1:3" ht="13.2" customHeight="1" x14ac:dyDescent="0.25">
      <c r="A2" s="34" t="s">
        <v>283</v>
      </c>
      <c r="B2" s="33"/>
      <c r="C2" s="33"/>
    </row>
    <row r="3" spans="1:3" ht="13.2" customHeight="1" x14ac:dyDescent="0.25">
      <c r="A3" s="33" t="s">
        <v>0</v>
      </c>
      <c r="B3" s="168" t="s">
        <v>544</v>
      </c>
      <c r="C3" s="33"/>
    </row>
    <row r="4" spans="1:3" ht="13.2" customHeight="1" x14ac:dyDescent="0.25">
      <c r="A4" s="34" t="s">
        <v>1</v>
      </c>
      <c r="B4" s="33" t="s">
        <v>8</v>
      </c>
      <c r="C4" s="33"/>
    </row>
    <row r="5" spans="1:3" ht="13.2" customHeight="1" x14ac:dyDescent="0.25">
      <c r="A5" s="33" t="s">
        <v>2</v>
      </c>
      <c r="B5" s="168" t="s">
        <v>537</v>
      </c>
      <c r="C5" s="33"/>
    </row>
    <row r="6" spans="1:3" ht="13.2" customHeight="1" x14ac:dyDescent="0.25">
      <c r="A6" s="34" t="s">
        <v>3</v>
      </c>
      <c r="B6" s="33" t="s">
        <v>308</v>
      </c>
      <c r="C6" s="33"/>
    </row>
    <row r="7" spans="1:3" ht="13.2" customHeight="1" x14ac:dyDescent="0.25">
      <c r="A7" s="33" t="s">
        <v>0</v>
      </c>
      <c r="B7" s="168" t="s">
        <v>282</v>
      </c>
      <c r="C7" s="33"/>
    </row>
    <row r="8" spans="1:3" ht="13.2" customHeight="1" x14ac:dyDescent="0.25">
      <c r="A8" s="34" t="s">
        <v>4</v>
      </c>
      <c r="B8" s="167">
        <v>45684</v>
      </c>
      <c r="C8" s="33"/>
    </row>
    <row r="10" spans="1:3" s="170" customFormat="1" ht="13.2" customHeight="1" x14ac:dyDescent="0.25">
      <c r="A10" s="169" t="s">
        <v>5</v>
      </c>
      <c r="B10" s="169" t="s">
        <v>6</v>
      </c>
      <c r="C10" s="169" t="s">
        <v>7</v>
      </c>
    </row>
    <row r="11" spans="1:3" ht="13.2" customHeight="1" x14ac:dyDescent="0.25">
      <c r="A11" s="35" t="s">
        <v>9</v>
      </c>
      <c r="B11" s="1" t="str">
        <f>'Abb. A1.1.a'!A1</f>
        <v>Abb. A1.1.a: Entwicklung der Bevölkerung nach bildungsspezifischen Altersgruppen (1990–2100)</v>
      </c>
      <c r="C11" s="1" t="str">
        <f>'Abb. A1.1.a'!A2</f>
        <v>Quellen: Statistik Austria (Bevölkerungsstatistik, Bevölkerungsprognose 2022 [Hauptvariante]). Berechnung und Darstellung: IQS.</v>
      </c>
    </row>
    <row r="12" spans="1:3" ht="13.2" customHeight="1" x14ac:dyDescent="0.25">
      <c r="A12" s="125" t="s">
        <v>10</v>
      </c>
      <c r="B12" s="1" t="str">
        <f>'Tab. A1.1.a'!A1</f>
        <v>Tab. A1.1.a: Demografische Maßzahlen im Zeitverlauf (1970–2100)</v>
      </c>
      <c r="C12" s="1" t="str">
        <f>'Tab. A1.1.a'!A2</f>
        <v>Quellen: Statistik Austria (Bevölkerungsstatistik, Demografische Indikatoren, Wanderungsstatistik, Bevölkerungsprognose 2023). Darstellung: IQS.</v>
      </c>
    </row>
    <row r="13" spans="1:3" ht="13.2" customHeight="1" x14ac:dyDescent="0.25">
      <c r="A13" s="35" t="s">
        <v>11</v>
      </c>
      <c r="B13" s="1" t="str">
        <f>'Abb. A1.1.b'!A1</f>
        <v>Abb. A1.1.b: Entwicklung der Bevölkerung im schulpflichtigen Alter (6- bis 14-Jährige) nach Bundesland (1990–2100)</v>
      </c>
      <c r="C13" s="1" t="str">
        <f>'Abb. A1.1.b'!A2</f>
        <v>Quellen: Statistik Austria (Bevölkerungsstatistik, Bevölkerungsprognose 2022 [Hauptvariante]). Berechnung und Darstellung: IQS.</v>
      </c>
    </row>
    <row r="14" spans="1:3" ht="13.2" customHeight="1" x14ac:dyDescent="0.25">
      <c r="A14" s="35" t="s">
        <v>12</v>
      </c>
      <c r="B14" s="1" t="str">
        <f>'Abb. A1.2.a'!A1</f>
        <v>Abb. A1.2.a: Zu- und Wegzüge nach Staatsbürgerschaft (2012, 2022)</v>
      </c>
      <c r="C14" s="1" t="str">
        <f>'Abb. A1.2.a'!A2</f>
        <v>Quelle: Statistik Austria (Wanderungsstatistik). Darstellung: IQS.</v>
      </c>
    </row>
    <row r="15" spans="1:3" ht="13.2" customHeight="1" x14ac:dyDescent="0.25">
      <c r="A15" s="35" t="s">
        <v>13</v>
      </c>
      <c r="B15" s="1" t="str">
        <f>'Abb. A1.2.b'!A1</f>
        <v>Abb. A1.2.b: Anteil der Bevölkerung mit Migrationshintergrund nach Bundesland (Jahresdurchschnitt 2013, 2023)</v>
      </c>
      <c r="C15" s="1" t="str">
        <f>'Abb. A1.2.b'!A2</f>
        <v>Quelle: Statistik Austria (Mikrozensus-Arbeitskräfteerhebung). Berechnung und Darstellung: IQS.</v>
      </c>
    </row>
    <row r="16" spans="1:3" ht="13.2" customHeight="1" x14ac:dyDescent="0.25">
      <c r="A16" s="35" t="s">
        <v>14</v>
      </c>
      <c r="B16" s="1" t="str">
        <f>'Abb. A1.3.a'!A1</f>
        <v>Abb. A1.3.a: Staatliche Bildungsausgaben, Bruttoinlandsprodukt und Staatsausgaben in Österreich zu Preisen von 2020 (2000–2022)</v>
      </c>
      <c r="C16" s="1" t="str">
        <f>'Abb. A1.3.a'!A2</f>
        <v>Quellen: Statistik Austria (Bildungsausgabenstatistik, Volkswirtschaftliche Gesamtrechnungen, Öffentliche Finanzen). Berechnung und Darstellung: IHS und IQS.</v>
      </c>
    </row>
    <row r="17" spans="1:3" ht="13.2" customHeight="1" x14ac:dyDescent="0.25">
      <c r="A17" s="35" t="s">
        <v>15</v>
      </c>
      <c r="B17" s="1" t="str">
        <f>'Abb. A1.3.b'!A1</f>
        <v>Abb. A1.3.b: Entwicklung der gesamten öffentlichen Bildungsausgaben am Bruttoinlandsprodukt im internationalen Vergleich (2012–2020)</v>
      </c>
      <c r="C17" s="1" t="str">
        <f>'Abb. A1.3.b'!A2</f>
        <v>Quelle: Eurostat (UOE). Darstellung: IQS.</v>
      </c>
    </row>
    <row r="18" spans="1:3" ht="13.2" customHeight="1" x14ac:dyDescent="0.25">
      <c r="A18" s="35" t="s">
        <v>173</v>
      </c>
      <c r="B18" s="1" t="str">
        <f>'Tab. A1.3.a'!A1</f>
        <v>Tab. A1.3.a: Relative Stellung Österreichs in ausgewählten Indikatoren im Vergleich zum EU-Durchschnitt (2011–2022)</v>
      </c>
      <c r="C18" s="1" t="str">
        <f>'Tab. A1.3.a'!A2</f>
        <v>Quelle: Eurostat (UOE). Darstellung: IQS.</v>
      </c>
    </row>
    <row r="19" spans="1:3" ht="13.2" customHeight="1" x14ac:dyDescent="0.25">
      <c r="A19" s="35" t="s">
        <v>16</v>
      </c>
      <c r="B19" s="1" t="str">
        <f>'Abb. A1.4.a'!A1</f>
        <v>Abb. A1.4.a: Arbeitslosenquote der 15- bis 24-Jährigen nach Urbanisierungsgrad (2010–2023)</v>
      </c>
      <c r="C19" s="1" t="str">
        <f>'Abb. A1.4.a'!A2</f>
        <v>Quelle: Statistik Austria (Mikrozensus-Arbeitskräfteerhebung). Berechnung und Darstellung: IQS.</v>
      </c>
    </row>
    <row r="20" spans="1:3" ht="13.2" customHeight="1" x14ac:dyDescent="0.25">
      <c r="A20" s="35" t="s">
        <v>17</v>
      </c>
      <c r="B20" s="1" t="str">
        <f>'Abb. A1.4.b'!A1</f>
        <v>Abb. A1.4.b: Nichterwerbstätige Jugendliche und junge Erwachsene (15 bis 24 Jahre), die sich weder in Aus- noch in Weiterbildung befinden (NEETs) im internationalen Vergleich (2013, 2023)</v>
      </c>
      <c r="C20" s="1" t="str">
        <f>'Abb. A1.4.b'!A2</f>
        <v>Quelle: Eurostat (Labour Force Survey). Darstellung: IQS.</v>
      </c>
    </row>
    <row r="21" spans="1:3" ht="13.2" customHeight="1" x14ac:dyDescent="0.25">
      <c r="A21" s="35" t="s">
        <v>18</v>
      </c>
      <c r="B21" s="1" t="str">
        <f>'Abb. A1.5.a'!A1</f>
        <v>Abb. A1.5a: Anteil und Anzahl an aus der Ukraine geflohenen Schülerinnen und Schülern nach Schultyp in der Gesamtheit der Schülerinnen und Schüler (Februar 2022–Juli 2023)</v>
      </c>
      <c r="C21" s="1" t="str">
        <f>'Abb. A1.5.a'!A2</f>
        <v xml:space="preserve">Quelle: BMBWF (Erhebung der aus der Ukraine geflohenen Schülerinnen und Schüler sowie der ukrainischen Lehrpersonen), Statistik Austria (Schulstatistik). Berechnung und Darstellung: IQS. </v>
      </c>
    </row>
    <row r="22" spans="1:3" ht="13.2" customHeight="1" x14ac:dyDescent="0.25">
      <c r="A22" s="35" t="s">
        <v>19</v>
      </c>
      <c r="B22" s="1" t="str">
        <f>'Abb. A1.5.b'!A1</f>
        <v>Abb. A1.5.b: Anteil und Anzahl an aus der Ukraine geflohenen Schülerinnen und Schülern nach Bundesland in der Gesamtheit der Schülerinnen und Schüler (Juni 2023)</v>
      </c>
      <c r="C22" s="1" t="str">
        <f>'Abb. A1.5.b'!A2</f>
        <v xml:space="preserve">Quelle: BMBWF (Erhebung der aus der Ukraine geflohenen Schülerinnen und Schüler sowie der ukrainischen Lehrpersonen), Statistik Austria (Schulstatistik). Berechnung und Darstellung: IQS. </v>
      </c>
    </row>
    <row r="23" spans="1:3" ht="13.2" customHeight="1" x14ac:dyDescent="0.25">
      <c r="A23" s="35" t="s">
        <v>20</v>
      </c>
      <c r="B23" s="1" t="str">
        <f>'Abb. A1.5.c'!A1</f>
        <v>Abb. A1.5.c: Anzahl der ukrainischen Lehrpersonen (2022/23)</v>
      </c>
      <c r="C23" s="1" t="str">
        <f>'Abb. A1.5.c'!A2</f>
        <v xml:space="preserve">Quelle: BMBWF (Erhebung der aus der Ukraine geflohenen Schülerinnen und Schüler sowie der ukrainischen Lehrpersonen). Darstellung: IQS. </v>
      </c>
    </row>
    <row r="24" spans="1:3" ht="13.2" customHeight="1" x14ac:dyDescent="0.25">
      <c r="A24" s="125" t="s">
        <v>274</v>
      </c>
      <c r="B24" s="1" t="str">
        <f>'Abb. A1.5.d'!A1</f>
        <v>Abb. A1.5.d: Anzahl ukrainischer Lehrpersonen nach Bundesland (Juni 2023)</v>
      </c>
      <c r="C24" s="1" t="str">
        <f>'Abb. A1.5.d'!A2</f>
        <v xml:space="preserve">Quelle: BMBWF (Erhebung der aus der Ukraine geflohenen Schülerinnen und Schüler sowie der ukrainischen Lehrpersonen). Darstellung: IQS. </v>
      </c>
    </row>
    <row r="25" spans="1:3" ht="13.2" customHeight="1" x14ac:dyDescent="0.25">
      <c r="A25" s="125" t="s">
        <v>275</v>
      </c>
      <c r="B25" s="1" t="str">
        <f>'Abb. A1.5.e'!A1</f>
        <v>Abb. A1.5.e: Einsatzgebiete ukrainischer Lehrkräfte (Juni 2023)</v>
      </c>
      <c r="C25" s="1" t="str">
        <f>'Abb. A1.5.e'!A2</f>
        <v xml:space="preserve">Quelle: BMBWF (Erhebung der aus der Ukraine geflohenen Schülerinnen und Schüler sowie der ukrainischen Lehrpersonen). Darstellung: IQS. </v>
      </c>
    </row>
    <row r="26" spans="1:3" ht="13.2" customHeight="1" x14ac:dyDescent="0.25">
      <c r="A26" s="125" t="s">
        <v>21</v>
      </c>
      <c r="B26" s="1" t="str">
        <f>'Abb. A2.1.a'!A1</f>
        <v>Abb. A2.1.a: Höchster Bildungsabschluss der Eltern von Kindern in der Primarstufe nach Migrationshintergrund* (2016/17, 2018/20, 2021/22)</v>
      </c>
      <c r="C26" s="1" t="str">
        <f>'Abb. A2.1.a'!A2</f>
        <v>Quelle und Berechnung: Statistik Austria (Schulstatistik mit Registerdatenverknüpfung). Darstellung: IQS.</v>
      </c>
    </row>
    <row r="27" spans="1:3" ht="13.2" customHeight="1" x14ac:dyDescent="0.25">
      <c r="A27" s="125" t="s">
        <v>22</v>
      </c>
      <c r="B27" s="1" t="str">
        <f>'Abb. A2.1.b'!A1</f>
        <v>Abb. A2.1.b: Höchster Bildungsabschluss der Eltern von Kindern auf der Primarstufe nach Migrationshintergrund* im Zeitverlauf (2016/17, 2019/20, 2021/22)</v>
      </c>
      <c r="C27" s="1" t="str">
        <f>'Abb. A2.1.b'!A2</f>
        <v>Quelle und Berechnung: Statistik Austria (Schulstatistik mit Registerdatenverknüpfung). Darstellung: IQS.</v>
      </c>
    </row>
    <row r="28" spans="1:3" ht="13.2" customHeight="1" x14ac:dyDescent="0.25">
      <c r="A28" s="125" t="s">
        <v>23</v>
      </c>
      <c r="B28" s="1" t="str">
        <f>'Abb. A2.1.c'!A1</f>
        <v>Abb. A2.1.c: Personalisiertes Haushaltseinkommen von Kindern auf der Primarstufe nach Migrationshintergrund* und Herkunftsregion (2016/17, 2019/20, 2021/22)</v>
      </c>
      <c r="C28" s="1" t="str">
        <f>'Abb. A2.1.c'!A2</f>
        <v>Quelle und Berechnung: Statistik Austria (Schulstatistik mit Registerdatenverknüpfung). Darstellung: IQS.</v>
      </c>
    </row>
    <row r="29" spans="1:3" ht="13.2" customHeight="1" x14ac:dyDescent="0.25">
      <c r="A29" s="125" t="s">
        <v>24</v>
      </c>
      <c r="B29" s="1" t="str">
        <f>'Abb. A2.1.d'!A1</f>
        <v>Abb. A2.1.d: Personalisiertes Haushaltseinkommen von Kindern auf der Primarstufe nach Migrationshintergrund* im Zeitverlauf (2016/17, 2019/20, 2021/22)</v>
      </c>
      <c r="C29" s="1" t="str">
        <f>'Abb. A2.1.d'!A2</f>
        <v>Quelle und Berechnung: Statistik Austria (Schulstatistik mit Registerdatenverknüpfung). Darstellung: IQS.</v>
      </c>
    </row>
    <row r="30" spans="1:3" ht="13.2" customHeight="1" x14ac:dyDescent="0.25">
      <c r="A30" s="125" t="s">
        <v>25</v>
      </c>
      <c r="B30" s="1" t="str">
        <f>'Abb. A2.2.a'!A1</f>
        <v>Abb. A2.2.a: Migrationshintergrund und Herkunftsland von Kindern auf der Primarstufe nach Bundesland und Urbanisierungsgrad (2016/17, 2019/20, 2021/22)</v>
      </c>
      <c r="C30" s="1" t="str">
        <f>'Abb. A2.2.a'!A2</f>
        <v>Quelle und Berechnung: Statistik Austria (Schulstatistik mit Registerdatenverknüpfung). Darstellung: IQS.</v>
      </c>
    </row>
    <row r="31" spans="1:3" ht="13.2" customHeight="1" x14ac:dyDescent="0.25">
      <c r="A31" s="125" t="s">
        <v>26</v>
      </c>
      <c r="B31" s="1" t="str">
        <f>'Abb. A2.2.b'!A1</f>
        <v>Abb. A2.2.b: Staatsangehörigkeiten der Kinder auf der Primarstufe im Zeitverlauf (2009/10–2022/23)</v>
      </c>
      <c r="C31" s="1" t="str">
        <f>'Abb. A2.2.b'!A2</f>
        <v>Quelle, Berechnung und Darstellung: IQS (Gesamtevidenz der Schülerinnen und Schüler).</v>
      </c>
    </row>
    <row r="32" spans="1:3" ht="13.2" customHeight="1" x14ac:dyDescent="0.25">
      <c r="A32" s="125" t="s">
        <v>27</v>
      </c>
      <c r="B32" s="1" t="str">
        <f>'Abb. A2.2.c'!A1</f>
        <v>Abb. A2.2.c: Im Alltag gesprochene Sprache(n) der Schülerinnen und Schüler auf der Primarstufe nach Bundesland und Urbanisierungsgrad (2022/23)</v>
      </c>
      <c r="C32" s="1" t="str">
        <f>'Abb. A2.2.c'!A2</f>
        <v>Quelle, Berechnung und Darstellung: IQS (Gesamtevidenz der Schülerinnen und Schüler).</v>
      </c>
    </row>
    <row r="33" spans="1:3" ht="13.2" customHeight="1" x14ac:dyDescent="0.25">
      <c r="A33" s="125" t="s">
        <v>28</v>
      </c>
      <c r="B33" s="1" t="str">
        <f>'Abb. A2.2.d'!A1</f>
        <v>Abb. A2.2.d: Nichtdeutsche Alltagssprachen der Schülerinnen und Schüler auf der Primarstufe im Zeitverlauf (2009/10–2022/23)</v>
      </c>
      <c r="C33" s="1" t="str">
        <f>'Abb. A2.2.d'!A2</f>
        <v>Quelle, Berechnung und Darstellung: IQS (Gesamtevidenz der Schülerinnen und Schüler).</v>
      </c>
    </row>
    <row r="34" spans="1:3" ht="13.2" customHeight="1" x14ac:dyDescent="0.25">
      <c r="A34" s="125" t="s">
        <v>29</v>
      </c>
      <c r="B34" s="1" t="str">
        <f>'Abb. A2.3.a'!A1</f>
        <v>Abb. A2.3.a: Anteil der Volksschülerinnen und -schüler mit Ein- und Mehrfachrisikofaktoren nach Migrationshintergrund und Urbanisierungsgrad im Zeitverlauf (2016/17, 2019/20, 2021/22)</v>
      </c>
      <c r="C34" s="1" t="str">
        <f>'Abb. A2.3.a'!A2</f>
        <v>Quelle und Berechnung: Statistik Austria (Schulstatistik mit Registerdatenverknüpfung). Darstellung: IQS.</v>
      </c>
    </row>
    <row r="35" spans="1:3" ht="13.2" customHeight="1" x14ac:dyDescent="0.25">
      <c r="A35" s="125" t="s">
        <v>30</v>
      </c>
      <c r="B35" s="1" t="str">
        <f>'Abb. A2.4.a'!A1</f>
        <v>Abb. A2.4.a: Schülerinnen und Schüler auf der Primarstufe mit sonderpädagogischem Förderbedarf nach Bundesland und Urbanisierungsgrad (2019/20, 2022/23) und im Zeitverlauf (2009/10–2022/23)</v>
      </c>
      <c r="C35" s="1" t="str">
        <f>'Abb. A2.4.a'!A2</f>
        <v>Quelle, Berechnung und Darstellung: IQS (Gesamtevidenz der Schülerinnen und Schüler).</v>
      </c>
    </row>
    <row r="36" spans="1:3" ht="13.2" customHeight="1" x14ac:dyDescent="0.25">
      <c r="A36" s="125" t="s">
        <v>31</v>
      </c>
      <c r="B36" s="1" t="str">
        <f>'Abb. A3.1.a'!A1</f>
        <v>Abb. A3.1.a: Bildungsstand der 25- bis 64-Jährigen nach Bundesland und Geschlecht (2022*)</v>
      </c>
      <c r="C36" s="1" t="str">
        <f>'Abb. A3.1.a'!A2</f>
        <v>Quelle: Statistik Austria (Bildungsstandregister). Darstellung: IQS.</v>
      </c>
    </row>
    <row r="37" spans="1:3" ht="13.2" customHeight="1" x14ac:dyDescent="0.25">
      <c r="A37" s="125" t="s">
        <v>32</v>
      </c>
      <c r="B37" s="1" t="str">
        <f>'Abb. A3.1.b'!A1</f>
        <v>Abb. A3.1.b: Anteil der Bevölkerung (25 bis 64 Jahre) mit Abschluss im Sekundarbereich* (oder höher) im Vergleich mit ausgewählten Ländern (2013–2022)</v>
      </c>
      <c r="C37" s="1" t="str">
        <f>'Abb. A3.1.b'!A2</f>
        <v>Quelle: Eurostat (Labour Force Survey). Darstellung: IQS.</v>
      </c>
    </row>
    <row r="38" spans="1:3" ht="13.2" customHeight="1" x14ac:dyDescent="0.25">
      <c r="A38" s="125" t="s">
        <v>33</v>
      </c>
      <c r="B38" s="1" t="str">
        <f>'Abb. A3.2.a'!A1</f>
        <v>Abb. A3.2.a: Erwerbsstatus der Bevölkerung nach höchster abgeschlossener Bildung (2021)</v>
      </c>
      <c r="C38" s="1" t="str">
        <f>'Abb. A3.2.a'!A2</f>
        <v>Quelle: Statistik Austria (Abgestimmte Erwerbsstatistik). Darstellung: IQS.</v>
      </c>
    </row>
    <row r="39" spans="1:3" ht="13.2" customHeight="1" x14ac:dyDescent="0.25">
      <c r="A39" s="125" t="s">
        <v>34</v>
      </c>
      <c r="B39" s="1" t="str">
        <f>'Abb. A3.2.b'!A1</f>
        <v>Abb. A3.2.b: Erwerbsquoten nach höchster abgeschlossener Bildung und Geschlecht im internationalen Vergleich (2022)</v>
      </c>
      <c r="C39" s="1" t="str">
        <f>'Abb. A3.2.b'!A2</f>
        <v>Quelle: Eurostat (Labour Force Survey). Darstellung: IQS.</v>
      </c>
    </row>
    <row r="40" spans="1:3" ht="13.2" customHeight="1" x14ac:dyDescent="0.25">
      <c r="A40" s="125" t="s">
        <v>35</v>
      </c>
      <c r="B40" s="1" t="str">
        <f>'Abb. A3.3.a'!A1</f>
        <v>Abb. A3.3.a: Einstiegsgehälter* 18 Monate nach Abschluss bzw. Abbruch einer Ausbildung, nach Geschlecht und Schulyp (2023)</v>
      </c>
      <c r="C40" s="1" t="str">
        <f>'Abb. A3.3.a'!A2</f>
        <v>Quelle: Statistik Austria (BibEr). Darstellung: IQS.</v>
      </c>
    </row>
    <row r="41" spans="1:3" ht="13.2" customHeight="1" x14ac:dyDescent="0.25">
      <c r="A41" s="125" t="s">
        <v>307</v>
      </c>
      <c r="B41" s="1" t="str">
        <f>'Abb. A3.4.a'!A1</f>
        <v>Abb. A3.4.a: Kompetenzstufenverteilungen in Lesen und Alltagsmathematik der 16- bis 65-jährigen Erwachsenen im internationalen Vergleich (2022/23)</v>
      </c>
      <c r="C41" s="1" t="str">
        <f>'Abb. A3.4.a'!A2</f>
        <v>Quelle: PIAAC 2022/23. Darstellung: IQS.</v>
      </c>
    </row>
    <row r="42" spans="1:3" ht="13.2" customHeight="1" x14ac:dyDescent="0.25">
      <c r="A42" s="125" t="s">
        <v>310</v>
      </c>
      <c r="B42" s="1" t="str">
        <f>'Abb. A3.4.b'!A1</f>
        <v>Abb. A3.4.b: Kompetenzwerte in Lesen der 16- bis 65-jährigen Erwachsenen im internationalen Vergleich (2022/23)</v>
      </c>
      <c r="C42" s="1" t="str">
        <f>'Abb. A3.4.b'!A2</f>
        <v>Quellen: PIAAC 2011/12, PIAAC 2022/23. Darstellung: IQS.</v>
      </c>
    </row>
    <row r="43" spans="1:3" ht="13.2" customHeight="1" x14ac:dyDescent="0.25">
      <c r="A43" s="125" t="s">
        <v>311</v>
      </c>
      <c r="B43" s="1" t="str">
        <f>'Abb. A3.4.c'!A1</f>
        <v>Abb. A3.4.c: Kompetenzwerte in Alltagsmathematik der 16- bis 65-jährigen Erwachsenen im internationalen Vergleich (2022/23)</v>
      </c>
      <c r="C43" s="1" t="str">
        <f>'Abb. A3.4.c'!A2</f>
        <v>Quellen: PIAAC 2011/12, PIAAC 2022/23. Darstellung: IQS.</v>
      </c>
    </row>
    <row r="44" spans="1:3" ht="13.2" customHeight="1" x14ac:dyDescent="0.25">
      <c r="A44" s="125" t="s">
        <v>322</v>
      </c>
      <c r="B44" s="1" t="str">
        <f>'Abb. A3.4.d'!A1</f>
        <v>Abb. A3.4.d: Kompetenzen der 16- bis 65-jährigen Erwachsenen in Lesen und Alltagsmathematik nach Bildungsabschluss und Altersgruppen im Zeitvergleich (2011/12, 2022/23)</v>
      </c>
      <c r="C44" s="1" t="str">
        <f>'Abb. A3.4.d'!A2</f>
        <v>Quelle: PIAAC 2022/23. Darstellung: IQS nach Statistik Austria (2024).</v>
      </c>
    </row>
  </sheetData>
  <hyperlinks>
    <hyperlink ref="B7" r:id="rId1" xr:uid="{B4093EE2-A8D6-496A-B03D-E7B8501B2381}"/>
    <hyperlink ref="A11" location="'Abb. A1.1.a'!A1" display="Abb. A1.1.a" xr:uid="{EEB578ED-9CE5-437C-8ACF-1683F8E93A40}"/>
    <hyperlink ref="A12" location="'Tab. A1.1.a'!A1" display="'Tab. A1.1.a" xr:uid="{75745E54-1321-40A6-AC71-C9773B67B903}"/>
    <hyperlink ref="A13" location="'Abb. A1.1.b'!A1" display="'Abb. A1.1.b" xr:uid="{EE7A04B9-1335-4221-9AB8-DB178CEB361F}"/>
    <hyperlink ref="A14" location="'Abb. A1.2.a'!A1" display="'Abb. A1.2.a" xr:uid="{73454269-C0BE-4361-89F0-4A7553B9C404}"/>
    <hyperlink ref="A15" location="'Abb. A1.2.b'!A1" display="'Abb. A1.2.b" xr:uid="{02891311-B166-4533-A9E2-C272727AFCA8}"/>
    <hyperlink ref="A16" location="'Abb. A1.3.a'!A1" display="'Abb. A1.3.a" xr:uid="{E8330C41-446D-4566-8B41-6168423D7A09}"/>
    <hyperlink ref="A17" location="'Abb. A1.3.b'!A1" display="'Abb. A1.3.b" xr:uid="{22F4D9A7-5BED-4BD6-A868-759F9A52F042}"/>
    <hyperlink ref="A18" location="'Tab. A1.3.a'!A1" display="Tab. A1.3.a" xr:uid="{E4754145-8948-4AAB-847E-16A9709C6B87}"/>
    <hyperlink ref="A19" location="'Abb. A1.4.a'!A1" display="'Abb. A1.4.a" xr:uid="{3CC84444-E672-4C06-9E2D-A75D7B9E47E2}"/>
    <hyperlink ref="A20" location="'Abb. A1.4.b'!A1" display="'Abb. A1.4.b" xr:uid="{4FCDEBE4-41AF-403B-BB3A-EC162359DCC9}"/>
    <hyperlink ref="A21" location="'Abb. A1.5.a'!A1" display="Abb. A1.5.a" xr:uid="{8F2FD7D5-11B8-4326-9B3A-C899533266BE}"/>
    <hyperlink ref="A22" location="'Abb. A1.5.b'!A1" display="Abb. A1.5.b" xr:uid="{A9A2AAE2-5F91-4FED-84AB-19BC05D92AC1}"/>
    <hyperlink ref="A23" location="'Abb. A1.5.c'!A1" display="'Abb. A1.5.c" xr:uid="{B69FAAE4-9ED3-4D7E-8540-EB61704F5D82}"/>
    <hyperlink ref="A26" location="'Abb. A2.1.a'!A1" display="'Abb. A2.1.a" xr:uid="{4F101373-61EF-48E5-927E-82EA059DA135}"/>
    <hyperlink ref="A27" location="'Abb. A2.1.b'!A1" display="Abb. A2.1.b" xr:uid="{88479DFD-BB1B-42E8-A69F-8F76B844D8A6}"/>
    <hyperlink ref="A28" location="'Abb. A2.1.c'!A1" display="'Abb. A2.1.c" xr:uid="{F2095FBD-0346-475D-8D8C-80288E95A163}"/>
    <hyperlink ref="A29" location="'Abb. A2.1.d'!A1" display="'Abb. A2.1.d" xr:uid="{6C29EB82-6F77-4978-B673-07EA27C22793}"/>
    <hyperlink ref="A30" location="'Abb. A2.2.a'!A1" display="'Abb. A2.2.a" xr:uid="{1FD9F1B3-E737-45DC-8F0B-E5F98162B9AE}"/>
    <hyperlink ref="A31" location="'Abb. A2.2.b'!A1" display="'Abb. A2.2.b" xr:uid="{368B425E-40BB-490E-9CB5-E5D5B5065B6B}"/>
    <hyperlink ref="A32" location="'Abb. A2.2.c'!A1" display="Abb. A2.2.c" xr:uid="{7EB8F0C8-6420-4F65-B70B-C40B0DC3C385}"/>
    <hyperlink ref="A33" location="'Abb. A2.2.d'!A1" display="'Abb. A2.2.d" xr:uid="{B7561EA5-BC6C-47FD-99BA-3A3A77327F15}"/>
    <hyperlink ref="A34" location="'Abb. A2.3.a'!A1" display="'Abb. A2.3.a" xr:uid="{DB9ECD1C-E0F7-407E-B2B0-F42126B00F30}"/>
    <hyperlink ref="A35" location="'Abb. A2.4.a'!A1" display="'Abb. A2.4.a" xr:uid="{3AEABA7A-10DC-4A54-856B-19314F416F39}"/>
    <hyperlink ref="A36" location="'Abb. A3.1.a'!A1" display="'Abb. A3.1.a" xr:uid="{0F02EFD9-D19F-427F-BDC9-1E82AA420A46}"/>
    <hyperlink ref="A37" location="'Abb. A3.1.b'!A1" display="'Abb. A3.1.b" xr:uid="{AA20103B-BFF3-408F-A15E-C64955CACEED}"/>
    <hyperlink ref="A38" location="'Abb. A3.2.a'!A1" display="'Abb. A3.2.a" xr:uid="{F1171400-A782-401B-8B98-5143289BECEC}"/>
    <hyperlink ref="A39" location="'Abb. A3.2.b'!A1" display="Abb. A3.2.b" xr:uid="{ADA12360-1C5C-4086-B7B2-1CA486032F5F}"/>
    <hyperlink ref="A40" location="'Abb. A3.3.a'!A1" display="'Abb. A3.3.a" xr:uid="{248B0693-BBD5-463C-92A5-05601B4559EB}"/>
    <hyperlink ref="A41" location="'Abb. A3.4.a'!A1" display="Abb. A3.4.a" xr:uid="{71BEDD52-7B46-42E7-904F-8EBF0815F0BC}"/>
    <hyperlink ref="A24" location="'Abb. A1.5.d'!A1" display="Abb. A1.5.d" xr:uid="{EEB5D7D0-BD74-49C3-8C20-98782FB63DFA}"/>
    <hyperlink ref="A25" location="'Abb. A1.5.e'!A1" display="Abb. A1.5.d" xr:uid="{F1B0DC84-9A44-4E10-8AED-090CD515FB91}"/>
    <hyperlink ref="A42:A43" location="'Abb. A3.4.a'!A1" display="Abb. A3.4.a" xr:uid="{2D119939-593C-4B8B-BBCA-1EC5B33F123C}"/>
    <hyperlink ref="A43" location="'Abb. A3.4.c'!A1" display="Abb. A3.4.c" xr:uid="{99468490-64DE-4458-8D1F-9D9128C5178D}"/>
    <hyperlink ref="A42" location="'Abb. A3.4.b'!A1" display="Abb. A3.4.b" xr:uid="{949E53FB-251F-4EB2-86CC-D66BD5F1ABE4}"/>
    <hyperlink ref="A44" location="'Abb. A3.4.d'!A1" display="Abb. A3.4.d" xr:uid="{138EE672-298B-405B-86A6-A42D5D49AEC9}"/>
    <hyperlink ref="B5" r:id="rId2" display="http://doi.org/10.17888/nbb2024-1-A" xr:uid="{2DB142BB-B14C-441F-93F8-9E04B40DEADB}"/>
    <hyperlink ref="B3" r:id="rId3" display="http://doi.org/10.17888/nbb2024-1-A-dat.2" xr:uid="{6C21D432-C754-4AE3-8B4C-B6798CAA45E5}"/>
  </hyperlinks>
  <pageMargins left="0.7" right="0.7" top="0.75" bottom="0.75" header="0.3" footer="0.3"/>
  <pageSetup paperSize="9" orientation="portrait" verticalDpi="120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22043-3795-4C5E-8D9D-33B1BA3A1FA4}">
  <dimension ref="A1:M21"/>
  <sheetViews>
    <sheetView workbookViewId="0"/>
  </sheetViews>
  <sheetFormatPr baseColWidth="10" defaultColWidth="11.44140625" defaultRowHeight="13.2" customHeight="1" x14ac:dyDescent="0.25"/>
  <cols>
    <col min="1" max="1" width="17.109375" style="1" customWidth="1"/>
    <col min="2" max="2" width="11.6640625" style="1" customWidth="1"/>
    <col min="3" max="6" width="16.5546875" style="1" customWidth="1"/>
    <col min="7" max="13" width="11.6640625" style="1" customWidth="1"/>
    <col min="14" max="16384" width="11.44140625" style="1"/>
  </cols>
  <sheetData>
    <row r="1" spans="1:13" ht="13.2" customHeight="1" x14ac:dyDescent="0.25">
      <c r="A1" s="2" t="s">
        <v>289</v>
      </c>
    </row>
    <row r="2" spans="1:13" ht="13.2" customHeight="1" x14ac:dyDescent="0.25">
      <c r="A2" s="1" t="s">
        <v>188</v>
      </c>
    </row>
    <row r="4" spans="1:13" ht="13.2" customHeight="1" x14ac:dyDescent="0.25">
      <c r="A4" s="550" t="s">
        <v>50</v>
      </c>
      <c r="B4" s="553" t="s">
        <v>107</v>
      </c>
      <c r="C4" s="556"/>
      <c r="D4" s="529"/>
      <c r="E4" s="556" t="s">
        <v>51</v>
      </c>
      <c r="F4" s="556"/>
      <c r="G4" s="556"/>
      <c r="H4" s="553" t="s">
        <v>108</v>
      </c>
      <c r="I4" s="556"/>
      <c r="J4" s="556"/>
      <c r="K4" s="553" t="s">
        <v>36</v>
      </c>
      <c r="L4" s="556"/>
      <c r="M4" s="529"/>
    </row>
    <row r="5" spans="1:13" s="9" customFormat="1" ht="39.6" customHeight="1" x14ac:dyDescent="0.25">
      <c r="A5" s="551"/>
      <c r="B5" s="136" t="s">
        <v>109</v>
      </c>
      <c r="C5" s="128" t="s">
        <v>110</v>
      </c>
      <c r="D5" s="137" t="s">
        <v>111</v>
      </c>
      <c r="E5" s="136" t="s">
        <v>109</v>
      </c>
      <c r="F5" s="128" t="s">
        <v>110</v>
      </c>
      <c r="G5" s="137" t="s">
        <v>111</v>
      </c>
      <c r="H5" s="136" t="s">
        <v>109</v>
      </c>
      <c r="I5" s="128" t="s">
        <v>110</v>
      </c>
      <c r="J5" s="137" t="s">
        <v>111</v>
      </c>
      <c r="K5" s="128" t="s">
        <v>109</v>
      </c>
      <c r="L5" s="128" t="s">
        <v>110</v>
      </c>
      <c r="M5" s="137" t="s">
        <v>111</v>
      </c>
    </row>
    <row r="6" spans="1:13" ht="13.2" customHeight="1" x14ac:dyDescent="0.25">
      <c r="A6" s="206">
        <v>2010</v>
      </c>
      <c r="B6" s="51">
        <v>149.5</v>
      </c>
      <c r="C6" s="52">
        <v>26.3</v>
      </c>
      <c r="D6" s="27">
        <v>0.1496018202502844</v>
      </c>
      <c r="E6" s="51">
        <v>138.6</v>
      </c>
      <c r="F6" s="52">
        <v>12.9</v>
      </c>
      <c r="G6" s="27">
        <v>8.5148514851485155E-2</v>
      </c>
      <c r="H6" s="51">
        <v>231.2</v>
      </c>
      <c r="I6" s="52">
        <v>15.2</v>
      </c>
      <c r="J6" s="27">
        <v>6.1688311688311688E-2</v>
      </c>
      <c r="K6" s="52">
        <v>519.27530000000002</v>
      </c>
      <c r="L6" s="52">
        <v>54.348149999999997</v>
      </c>
      <c r="M6" s="27">
        <v>9.474534208808931E-2</v>
      </c>
    </row>
    <row r="7" spans="1:13" ht="13.2" customHeight="1" x14ac:dyDescent="0.25">
      <c r="A7" s="211">
        <v>2011</v>
      </c>
      <c r="B7" s="55">
        <v>153.1</v>
      </c>
      <c r="C7" s="53">
        <v>25.1</v>
      </c>
      <c r="D7" s="11">
        <v>0.14085297418630754</v>
      </c>
      <c r="E7" s="55">
        <v>141.69999999999999</v>
      </c>
      <c r="F7" s="53">
        <v>13.7</v>
      </c>
      <c r="G7" s="11">
        <v>8.8159588159588173E-2</v>
      </c>
      <c r="H7" s="55">
        <v>233.2</v>
      </c>
      <c r="I7" s="53">
        <v>13.1</v>
      </c>
      <c r="J7" s="11">
        <v>5.3187170117742592E-2</v>
      </c>
      <c r="K7" s="53">
        <v>527.99951999999996</v>
      </c>
      <c r="L7" s="53">
        <v>51.860849999999999</v>
      </c>
      <c r="M7" s="11">
        <v>8.9436789756816806E-2</v>
      </c>
    </row>
    <row r="8" spans="1:13" ht="13.2" customHeight="1" x14ac:dyDescent="0.25">
      <c r="A8" s="211">
        <v>2012</v>
      </c>
      <c r="B8" s="53">
        <v>120.6</v>
      </c>
      <c r="C8" s="53">
        <v>23.6</v>
      </c>
      <c r="D8" s="11">
        <v>0.1636615811373093</v>
      </c>
      <c r="E8" s="53">
        <v>152.19999999999999</v>
      </c>
      <c r="F8" s="53">
        <v>15.7</v>
      </c>
      <c r="G8" s="11">
        <v>9.3508040500297804E-2</v>
      </c>
      <c r="H8" s="53">
        <v>254.1</v>
      </c>
      <c r="I8" s="53">
        <v>15.3</v>
      </c>
      <c r="J8" s="11">
        <v>5.6792873051224949E-2</v>
      </c>
      <c r="K8" s="53">
        <v>526.95947000000001</v>
      </c>
      <c r="L8" s="53">
        <v>54.66666</v>
      </c>
      <c r="M8" s="11">
        <v>9.3989346730347215E-2</v>
      </c>
    </row>
    <row r="9" spans="1:13" ht="13.2" customHeight="1" x14ac:dyDescent="0.25">
      <c r="A9" s="211">
        <v>2013</v>
      </c>
      <c r="B9" s="55">
        <v>127.9</v>
      </c>
      <c r="C9" s="53">
        <v>23</v>
      </c>
      <c r="D9" s="11">
        <v>0.15241882041086813</v>
      </c>
      <c r="E9" s="55">
        <v>149.69999999999999</v>
      </c>
      <c r="F9" s="53">
        <v>17.100000000000001</v>
      </c>
      <c r="G9" s="11">
        <v>0.10251798561151081</v>
      </c>
      <c r="H9" s="55">
        <v>243.3</v>
      </c>
      <c r="I9" s="53">
        <v>15.6</v>
      </c>
      <c r="J9" s="11">
        <v>6.0254924681344142E-2</v>
      </c>
      <c r="K9" s="53">
        <v>520.95095000000003</v>
      </c>
      <c r="L9" s="53">
        <v>55.782960000000003</v>
      </c>
      <c r="M9" s="11">
        <v>9.6722178170518883E-2</v>
      </c>
    </row>
    <row r="10" spans="1:13" ht="13.2" customHeight="1" x14ac:dyDescent="0.25">
      <c r="A10" s="211">
        <v>2014</v>
      </c>
      <c r="B10" s="55">
        <v>126.7</v>
      </c>
      <c r="C10" s="53">
        <v>24.9</v>
      </c>
      <c r="D10" s="11">
        <v>0.1642480211081794</v>
      </c>
      <c r="E10" s="55">
        <v>142.4</v>
      </c>
      <c r="F10" s="53">
        <v>17.8</v>
      </c>
      <c r="G10" s="11">
        <v>0.1111111111111111</v>
      </c>
      <c r="H10" s="55">
        <v>239.2</v>
      </c>
      <c r="I10" s="53">
        <v>15.5</v>
      </c>
      <c r="J10" s="11">
        <v>6.0855908912446015E-2</v>
      </c>
      <c r="K10" s="53">
        <v>508.19794999999999</v>
      </c>
      <c r="L10" s="53">
        <v>58.233969999999999</v>
      </c>
      <c r="M10" s="11">
        <v>0.10280841870634691</v>
      </c>
    </row>
    <row r="11" spans="1:13" ht="13.2" customHeight="1" x14ac:dyDescent="0.25">
      <c r="A11" s="211">
        <v>2015</v>
      </c>
      <c r="B11" s="55">
        <v>126.3</v>
      </c>
      <c r="C11" s="53">
        <v>24.9</v>
      </c>
      <c r="D11" s="11">
        <v>0.16468253968253968</v>
      </c>
      <c r="E11" s="55">
        <v>144.19999999999999</v>
      </c>
      <c r="F11" s="53">
        <v>15.9</v>
      </c>
      <c r="G11" s="11">
        <v>9.9312929419113058E-2</v>
      </c>
      <c r="H11" s="55">
        <v>229.6</v>
      </c>
      <c r="I11" s="53">
        <v>18.399999999999999</v>
      </c>
      <c r="J11" s="11">
        <v>7.4193548387096769E-2</v>
      </c>
      <c r="K11" s="53">
        <v>500.01116999999999</v>
      </c>
      <c r="L11" s="53">
        <v>59.20149</v>
      </c>
      <c r="M11" s="11">
        <v>0.10586578994831769</v>
      </c>
    </row>
    <row r="12" spans="1:13" ht="13.2" customHeight="1" x14ac:dyDescent="0.25">
      <c r="A12" s="211">
        <v>2016</v>
      </c>
      <c r="B12" s="55">
        <v>131.1</v>
      </c>
      <c r="C12" s="53">
        <v>29.3</v>
      </c>
      <c r="D12" s="11">
        <v>0.18266832917705736</v>
      </c>
      <c r="E12" s="55">
        <v>148.80000000000001</v>
      </c>
      <c r="F12" s="53">
        <v>17.8</v>
      </c>
      <c r="G12" s="11">
        <v>0.10684273709483792</v>
      </c>
      <c r="H12" s="55">
        <v>221.3</v>
      </c>
      <c r="I12" s="53">
        <v>16.399999999999999</v>
      </c>
      <c r="J12" s="11">
        <v>6.89945309213294E-2</v>
      </c>
      <c r="K12" s="53">
        <v>501.19630999999998</v>
      </c>
      <c r="L12" s="53">
        <v>63.51708</v>
      </c>
      <c r="M12" s="11">
        <v>0.11247666714614293</v>
      </c>
    </row>
    <row r="13" spans="1:13" ht="13.2" customHeight="1" x14ac:dyDescent="0.25">
      <c r="A13" s="211">
        <v>2017</v>
      </c>
      <c r="B13" s="55">
        <v>128.19999999999999</v>
      </c>
      <c r="C13" s="53">
        <v>23.9</v>
      </c>
      <c r="D13" s="11">
        <v>0.15713346482577251</v>
      </c>
      <c r="E13" s="55">
        <v>141</v>
      </c>
      <c r="F13" s="53">
        <v>17</v>
      </c>
      <c r="G13" s="11">
        <v>0.10759493670886076</v>
      </c>
      <c r="H13" s="55">
        <v>214.5</v>
      </c>
      <c r="I13" s="53">
        <v>11.7</v>
      </c>
      <c r="J13" s="11">
        <v>5.1724137931034482E-2</v>
      </c>
      <c r="K13" s="53">
        <v>483.66852999999998</v>
      </c>
      <c r="L13" s="53">
        <v>52.570300000000003</v>
      </c>
      <c r="M13" s="11">
        <v>9.8035235531153161E-2</v>
      </c>
    </row>
    <row r="14" spans="1:13" ht="13.2" customHeight="1" x14ac:dyDescent="0.25">
      <c r="A14" s="211">
        <v>2018</v>
      </c>
      <c r="B14" s="55">
        <v>133.19999999999999</v>
      </c>
      <c r="C14" s="53">
        <v>25.9</v>
      </c>
      <c r="D14" s="11">
        <v>0.16279069767441859</v>
      </c>
      <c r="E14" s="55">
        <v>138.19999999999999</v>
      </c>
      <c r="F14" s="53">
        <v>12.8</v>
      </c>
      <c r="G14" s="11">
        <v>8.4768211920529801E-2</v>
      </c>
      <c r="H14" s="55">
        <v>209.3</v>
      </c>
      <c r="I14" s="53">
        <v>11.1</v>
      </c>
      <c r="J14" s="11">
        <v>5.0362976406533574E-2</v>
      </c>
      <c r="K14" s="53">
        <v>480.71919000000003</v>
      </c>
      <c r="L14" s="53">
        <v>49.840499999999999</v>
      </c>
      <c r="M14" s="11">
        <v>9.3939477384721776E-2</v>
      </c>
    </row>
    <row r="15" spans="1:13" ht="13.2" customHeight="1" x14ac:dyDescent="0.25">
      <c r="A15" s="211">
        <v>2019</v>
      </c>
      <c r="B15" s="55">
        <v>127.6</v>
      </c>
      <c r="C15" s="53">
        <v>21.6</v>
      </c>
      <c r="D15" s="11">
        <v>0.1447721179624665</v>
      </c>
      <c r="E15" s="55">
        <v>142.9</v>
      </c>
      <c r="F15" s="53">
        <v>13.6</v>
      </c>
      <c r="G15" s="11">
        <v>8.6900958466453668E-2</v>
      </c>
      <c r="H15" s="55">
        <v>202.1</v>
      </c>
      <c r="I15" s="53">
        <v>8.9</v>
      </c>
      <c r="J15" s="11">
        <v>4.2180094786729856E-2</v>
      </c>
      <c r="K15" s="53">
        <v>472.61228999999997</v>
      </c>
      <c r="L15" s="53">
        <v>44.12762</v>
      </c>
      <c r="M15" s="11">
        <v>8.5396190899982932E-2</v>
      </c>
    </row>
    <row r="16" spans="1:13" ht="13.2" customHeight="1" x14ac:dyDescent="0.25">
      <c r="A16" s="212">
        <v>2020</v>
      </c>
      <c r="B16" s="55">
        <v>122.8</v>
      </c>
      <c r="C16" s="53">
        <v>23.9</v>
      </c>
      <c r="D16" s="11">
        <v>0.16291751874573962</v>
      </c>
      <c r="E16" s="55">
        <v>139.5</v>
      </c>
      <c r="F16" s="53">
        <v>16.399999999999999</v>
      </c>
      <c r="G16" s="11">
        <v>0.10519563822963436</v>
      </c>
      <c r="H16" s="55">
        <v>192</v>
      </c>
      <c r="I16" s="53">
        <v>13</v>
      </c>
      <c r="J16" s="11">
        <v>6.3414634146341464E-2</v>
      </c>
      <c r="K16" s="53">
        <v>454.29136999999997</v>
      </c>
      <c r="L16" s="53">
        <v>53.166849999999997</v>
      </c>
      <c r="M16" s="11">
        <v>0.10477089128638019</v>
      </c>
    </row>
    <row r="17" spans="1:13" ht="13.2" customHeight="1" x14ac:dyDescent="0.25">
      <c r="A17" s="212">
        <v>2021</v>
      </c>
      <c r="B17" s="55">
        <v>122.2</v>
      </c>
      <c r="C17" s="53">
        <v>25.4</v>
      </c>
      <c r="D17" s="11">
        <v>0.17208672086720866</v>
      </c>
      <c r="E17" s="55">
        <v>128.1</v>
      </c>
      <c r="F17" s="53">
        <v>13.5</v>
      </c>
      <c r="G17" s="11">
        <v>9.5338983050847467E-2</v>
      </c>
      <c r="H17" s="55">
        <v>199</v>
      </c>
      <c r="I17" s="53">
        <v>16.399999999999999</v>
      </c>
      <c r="J17" s="11">
        <v>7.6137418755803155E-2</v>
      </c>
      <c r="K17" s="53">
        <v>449.24513000000002</v>
      </c>
      <c r="L17" s="53">
        <v>55.292430000000003</v>
      </c>
      <c r="M17" s="11">
        <v>0.10959031474287068</v>
      </c>
    </row>
    <row r="18" spans="1:13" ht="13.2" customHeight="1" x14ac:dyDescent="0.25">
      <c r="A18" s="212">
        <v>2022</v>
      </c>
      <c r="B18" s="55">
        <v>127.6</v>
      </c>
      <c r="C18" s="53">
        <v>24.7</v>
      </c>
      <c r="D18" s="11">
        <v>0.16217990807616547</v>
      </c>
      <c r="E18" s="55">
        <v>145.1</v>
      </c>
      <c r="F18" s="53">
        <v>12.9</v>
      </c>
      <c r="G18" s="11">
        <v>8.1645569620253169E-2</v>
      </c>
      <c r="H18" s="55">
        <v>194.8</v>
      </c>
      <c r="I18" s="53">
        <v>11.4</v>
      </c>
      <c r="J18" s="11">
        <v>5.5286129970902036E-2</v>
      </c>
      <c r="K18" s="53">
        <v>467.60323</v>
      </c>
      <c r="L18" s="53">
        <v>48.93994</v>
      </c>
      <c r="M18" s="11">
        <v>9.4745111042703362E-2</v>
      </c>
    </row>
    <row r="19" spans="1:13" ht="13.2" customHeight="1" x14ac:dyDescent="0.25">
      <c r="A19" s="213">
        <v>2023</v>
      </c>
      <c r="B19" s="191">
        <v>138</v>
      </c>
      <c r="C19" s="190">
        <v>28.8</v>
      </c>
      <c r="D19" s="127">
        <v>0.1726618705035971</v>
      </c>
      <c r="E19" s="191">
        <v>150.1</v>
      </c>
      <c r="F19" s="190">
        <v>13.9</v>
      </c>
      <c r="G19" s="127">
        <v>8.4756097560975616E-2</v>
      </c>
      <c r="H19" s="191">
        <v>193.8</v>
      </c>
      <c r="I19" s="190">
        <v>13.3</v>
      </c>
      <c r="J19" s="127">
        <v>6.4220183486238522E-2</v>
      </c>
      <c r="K19" s="190">
        <v>481.9</v>
      </c>
      <c r="L19" s="190">
        <v>56.1</v>
      </c>
      <c r="M19" s="127">
        <v>0.10427509293680298</v>
      </c>
    </row>
    <row r="21" spans="1:13" ht="26.4" customHeight="1" x14ac:dyDescent="0.25">
      <c r="A21" s="555" t="s">
        <v>197</v>
      </c>
      <c r="B21" s="555"/>
      <c r="C21" s="555"/>
      <c r="D21" s="555"/>
      <c r="E21" s="555"/>
      <c r="F21" s="555"/>
      <c r="G21" s="555"/>
      <c r="H21" s="555"/>
      <c r="I21" s="555"/>
      <c r="J21" s="555"/>
      <c r="K21" s="555"/>
      <c r="L21" s="555"/>
      <c r="M21" s="555"/>
    </row>
  </sheetData>
  <sortState xmlns:xlrd2="http://schemas.microsoft.com/office/spreadsheetml/2017/richdata2" ref="A6:M19">
    <sortCondition ref="A6:A19"/>
  </sortState>
  <mergeCells count="6">
    <mergeCell ref="A21:M21"/>
    <mergeCell ref="B4:D4"/>
    <mergeCell ref="E4:G4"/>
    <mergeCell ref="H4:J4"/>
    <mergeCell ref="K4:M4"/>
    <mergeCell ref="A4:A5"/>
  </mergeCells>
  <pageMargins left="0.7" right="0.7" top="0.78740157499999996" bottom="0.78740157499999996"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8EFD5-C672-4764-9609-1E9A22A1D553}">
  <dimension ref="A1:H40"/>
  <sheetViews>
    <sheetView workbookViewId="0"/>
  </sheetViews>
  <sheetFormatPr baseColWidth="10" defaultColWidth="11.44140625" defaultRowHeight="13.2" customHeight="1" x14ac:dyDescent="0.25"/>
  <cols>
    <col min="1" max="1" width="21.6640625" style="1" customWidth="1"/>
    <col min="2" max="2" width="9.6640625" style="1" customWidth="1"/>
    <col min="3" max="6" width="16.5546875" style="10" customWidth="1"/>
    <col min="7" max="8" width="15.6640625" style="10" customWidth="1"/>
    <col min="9" max="10" width="11.44140625" style="1"/>
    <col min="11" max="11" width="12.33203125" style="1" bestFit="1" customWidth="1"/>
    <col min="12" max="16384" width="11.44140625" style="1"/>
  </cols>
  <sheetData>
    <row r="1" spans="1:8" ht="13.2" customHeight="1" x14ac:dyDescent="0.25">
      <c r="A1" s="2" t="s">
        <v>318</v>
      </c>
      <c r="B1" s="2"/>
    </row>
    <row r="2" spans="1:8" ht="13.2" customHeight="1" x14ac:dyDescent="0.25">
      <c r="A2" s="1" t="s">
        <v>112</v>
      </c>
    </row>
    <row r="4" spans="1:8" ht="13.2" customHeight="1" x14ac:dyDescent="0.25">
      <c r="A4" s="553"/>
      <c r="B4" s="529"/>
      <c r="C4" s="557">
        <v>2023</v>
      </c>
      <c r="D4" s="557"/>
      <c r="E4" s="558"/>
      <c r="F4" s="559">
        <v>2013</v>
      </c>
      <c r="G4" s="557"/>
      <c r="H4" s="558"/>
    </row>
    <row r="5" spans="1:8" ht="13.2" customHeight="1" x14ac:dyDescent="0.25">
      <c r="A5" s="554"/>
      <c r="B5" s="531"/>
      <c r="C5" s="231" t="s">
        <v>36</v>
      </c>
      <c r="D5" s="232" t="s">
        <v>136</v>
      </c>
      <c r="E5" s="233" t="s">
        <v>137</v>
      </c>
      <c r="F5" s="234" t="s">
        <v>36</v>
      </c>
      <c r="G5" s="235" t="s">
        <v>136</v>
      </c>
      <c r="H5" s="236" t="s">
        <v>137</v>
      </c>
    </row>
    <row r="6" spans="1:8" ht="13.2" customHeight="1" x14ac:dyDescent="0.25">
      <c r="A6" s="491" t="s">
        <v>113</v>
      </c>
      <c r="B6" s="4" t="s">
        <v>139</v>
      </c>
      <c r="C6" s="492">
        <v>6.7000000000000004E-2</v>
      </c>
      <c r="D6" s="98">
        <v>5.7000000000000002E-2</v>
      </c>
      <c r="E6" s="99">
        <v>7.5999999999999998E-2</v>
      </c>
      <c r="F6" s="493">
        <v>0.11799999999999999</v>
      </c>
      <c r="G6" s="100">
        <v>0.123</v>
      </c>
      <c r="H6" s="99">
        <v>0.114</v>
      </c>
    </row>
    <row r="7" spans="1:8" ht="13.2" customHeight="1" x14ac:dyDescent="0.25">
      <c r="A7" s="494" t="s">
        <v>114</v>
      </c>
      <c r="B7" s="4" t="s">
        <v>140</v>
      </c>
      <c r="C7" s="92">
        <v>0.114</v>
      </c>
      <c r="D7" s="93">
        <v>0.11600000000000001</v>
      </c>
      <c r="E7" s="94">
        <v>0.113</v>
      </c>
      <c r="F7" s="92">
        <v>0.21299999999999999</v>
      </c>
      <c r="G7" s="93">
        <v>0.224</v>
      </c>
      <c r="H7" s="94">
        <v>0.20200000000000001</v>
      </c>
    </row>
    <row r="8" spans="1:8" ht="13.2" customHeight="1" x14ac:dyDescent="0.25">
      <c r="A8" s="494" t="s">
        <v>37</v>
      </c>
      <c r="B8" s="4" t="s">
        <v>85</v>
      </c>
      <c r="C8" s="92">
        <v>7.4999999999999997E-2</v>
      </c>
      <c r="D8" s="93">
        <v>7.6999999999999999E-2</v>
      </c>
      <c r="E8" s="94">
        <v>7.1999999999999995E-2</v>
      </c>
      <c r="F8" s="92">
        <v>7.0999999999999994E-2</v>
      </c>
      <c r="G8" s="93">
        <v>7.5999999999999998E-2</v>
      </c>
      <c r="H8" s="94">
        <v>6.5000000000000002E-2</v>
      </c>
    </row>
    <row r="9" spans="1:8" ht="13.2" customHeight="1" x14ac:dyDescent="0.25">
      <c r="A9" s="494" t="s">
        <v>86</v>
      </c>
      <c r="B9" s="1" t="s">
        <v>87</v>
      </c>
      <c r="C9" s="486">
        <v>7.0999999999999994E-2</v>
      </c>
      <c r="D9" s="93">
        <v>7.0000000000000007E-2</v>
      </c>
      <c r="E9" s="94">
        <v>7.2999999999999995E-2</v>
      </c>
      <c r="F9" s="92">
        <v>6.6000000000000003E-2</v>
      </c>
      <c r="G9" s="93">
        <v>6.4000000000000001E-2</v>
      </c>
      <c r="H9" s="94">
        <v>6.9000000000000006E-2</v>
      </c>
    </row>
    <row r="10" spans="1:8" ht="13.2" customHeight="1" x14ac:dyDescent="0.25">
      <c r="A10" s="494" t="s">
        <v>115</v>
      </c>
      <c r="B10" s="4" t="s">
        <v>141</v>
      </c>
      <c r="C10" s="92">
        <v>9.6000000000000002E-2</v>
      </c>
      <c r="D10" s="93">
        <v>7.1999999999999995E-2</v>
      </c>
      <c r="E10" s="93">
        <v>0.12</v>
      </c>
      <c r="F10" s="92">
        <v>0.112</v>
      </c>
      <c r="G10" s="93">
        <v>0.11600000000000001</v>
      </c>
      <c r="H10" s="94">
        <v>0.108</v>
      </c>
    </row>
    <row r="11" spans="1:8" ht="13.2" customHeight="1" x14ac:dyDescent="0.25">
      <c r="A11" s="494" t="s">
        <v>88</v>
      </c>
      <c r="B11" s="4" t="s">
        <v>89</v>
      </c>
      <c r="C11" s="92">
        <v>7.4999999999999997E-2</v>
      </c>
      <c r="D11" s="93">
        <v>6.8000000000000005E-2</v>
      </c>
      <c r="E11" s="94">
        <v>8.1000000000000003E-2</v>
      </c>
      <c r="F11" s="92">
        <v>8.5000000000000006E-2</v>
      </c>
      <c r="G11" s="93">
        <v>8.4000000000000005E-2</v>
      </c>
      <c r="H11" s="94">
        <v>8.5999999999999993E-2</v>
      </c>
    </row>
    <row r="12" spans="1:8" ht="13.2" customHeight="1" x14ac:dyDescent="0.25">
      <c r="A12" s="494" t="s">
        <v>90</v>
      </c>
      <c r="B12" s="4" t="s">
        <v>91</v>
      </c>
      <c r="C12" s="92">
        <v>0.105</v>
      </c>
      <c r="D12" s="93">
        <v>9.4E-2</v>
      </c>
      <c r="E12" s="94">
        <v>0.115</v>
      </c>
      <c r="F12" s="92">
        <v>0.107</v>
      </c>
      <c r="G12" s="93">
        <v>0.104</v>
      </c>
      <c r="H12" s="94">
        <v>0.11</v>
      </c>
    </row>
    <row r="13" spans="1:8" ht="13.2" customHeight="1" x14ac:dyDescent="0.25">
      <c r="A13" s="494" t="s">
        <v>117</v>
      </c>
      <c r="B13" s="4" t="s">
        <v>148</v>
      </c>
      <c r="C13" s="92">
        <v>0.115</v>
      </c>
      <c r="D13" s="93">
        <v>0.112</v>
      </c>
      <c r="E13" s="94">
        <v>0.11700000000000001</v>
      </c>
      <c r="F13" s="92">
        <v>0.17499999999999999</v>
      </c>
      <c r="G13" s="93">
        <v>0.16400000000000001</v>
      </c>
      <c r="H13" s="94">
        <v>0.187</v>
      </c>
    </row>
    <row r="14" spans="1:8" ht="13.2" customHeight="1" x14ac:dyDescent="0.25">
      <c r="A14" s="494" t="s">
        <v>116</v>
      </c>
      <c r="B14" s="4" t="s">
        <v>142</v>
      </c>
      <c r="C14" s="92">
        <v>6.4000000000000001E-2</v>
      </c>
      <c r="D14" s="93">
        <v>0.06</v>
      </c>
      <c r="E14" s="94">
        <v>6.8000000000000005E-2</v>
      </c>
      <c r="F14" s="92">
        <v>0.16400000000000001</v>
      </c>
      <c r="G14" s="93">
        <v>0.151</v>
      </c>
      <c r="H14" s="94">
        <v>0.17699999999999999</v>
      </c>
    </row>
    <row r="15" spans="1:8" ht="13.2" customHeight="1" x14ac:dyDescent="0.25">
      <c r="A15" s="494" t="s">
        <v>132</v>
      </c>
      <c r="B15" s="4" t="s">
        <v>146</v>
      </c>
      <c r="C15" s="92">
        <v>3.6999999999999998E-2</v>
      </c>
      <c r="D15" s="93">
        <v>2.5999999999999999E-2</v>
      </c>
      <c r="E15" s="94">
        <v>4.7E-2</v>
      </c>
      <c r="F15" s="92">
        <v>5.5E-2</v>
      </c>
      <c r="G15" s="93">
        <v>4.1000000000000002E-2</v>
      </c>
      <c r="H15" s="94">
        <v>6.8000000000000005E-2</v>
      </c>
    </row>
    <row r="16" spans="1:8" ht="13.2" customHeight="1" x14ac:dyDescent="0.25">
      <c r="A16" s="494" t="s">
        <v>120</v>
      </c>
      <c r="B16" s="4" t="s">
        <v>143</v>
      </c>
      <c r="C16" s="92">
        <v>0.127</v>
      </c>
      <c r="D16" s="93">
        <v>0.123</v>
      </c>
      <c r="E16" s="94">
        <v>0.13</v>
      </c>
      <c r="F16" s="92">
        <v>0.23300000000000001</v>
      </c>
      <c r="G16" s="93">
        <v>0.23799999999999999</v>
      </c>
      <c r="H16" s="94">
        <v>0.22900000000000001</v>
      </c>
    </row>
    <row r="17" spans="1:8" ht="13.2" customHeight="1" x14ac:dyDescent="0.25">
      <c r="A17" s="494" t="s">
        <v>119</v>
      </c>
      <c r="B17" s="4" t="s">
        <v>150</v>
      </c>
      <c r="C17" s="92">
        <v>9.8000000000000004E-2</v>
      </c>
      <c r="D17" s="93">
        <v>9.6000000000000002E-2</v>
      </c>
      <c r="E17" s="94">
        <v>0.10100000000000001</v>
      </c>
      <c r="F17" s="92">
        <v>0.19600000000000001</v>
      </c>
      <c r="G17" s="93">
        <v>0.186</v>
      </c>
      <c r="H17" s="94">
        <v>0.20599999999999999</v>
      </c>
    </row>
    <row r="18" spans="1:8" ht="13.2" customHeight="1" x14ac:dyDescent="0.25">
      <c r="A18" s="494" t="s">
        <v>122</v>
      </c>
      <c r="B18" s="4" t="s">
        <v>152</v>
      </c>
      <c r="C18" s="92">
        <v>7.1999999999999995E-2</v>
      </c>
      <c r="D18" s="93">
        <v>6.3E-2</v>
      </c>
      <c r="E18" s="93">
        <v>0.08</v>
      </c>
      <c r="F18" s="92">
        <v>0.13</v>
      </c>
      <c r="G18" s="93">
        <v>0.13500000000000001</v>
      </c>
      <c r="H18" s="94">
        <v>0.126</v>
      </c>
    </row>
    <row r="19" spans="1:8" ht="13.2" customHeight="1" x14ac:dyDescent="0.25">
      <c r="A19" s="494" t="s">
        <v>123</v>
      </c>
      <c r="B19" s="4" t="s">
        <v>153</v>
      </c>
      <c r="C19" s="92">
        <v>0.13500000000000001</v>
      </c>
      <c r="D19" s="93">
        <v>0.126</v>
      </c>
      <c r="E19" s="94">
        <v>0.14499999999999999</v>
      </c>
      <c r="F19" s="92">
        <v>0.111</v>
      </c>
      <c r="G19" s="93">
        <v>0.106</v>
      </c>
      <c r="H19" s="94">
        <v>0.11600000000000001</v>
      </c>
    </row>
    <row r="20" spans="1:8" ht="13.2" customHeight="1" x14ac:dyDescent="0.25">
      <c r="A20" s="494" t="s">
        <v>124</v>
      </c>
      <c r="B20" s="4" t="s">
        <v>144</v>
      </c>
      <c r="C20" s="92">
        <v>8.7999999999999995E-2</v>
      </c>
      <c r="D20" s="93">
        <v>0.106</v>
      </c>
      <c r="E20" s="94">
        <v>7.1999999999999995E-2</v>
      </c>
      <c r="F20" s="92">
        <v>0.05</v>
      </c>
      <c r="G20" s="93">
        <v>0.04</v>
      </c>
      <c r="H20" s="94">
        <v>5.8999999999999997E-2</v>
      </c>
    </row>
    <row r="21" spans="1:8" ht="13.2" customHeight="1" x14ac:dyDescent="0.25">
      <c r="A21" s="494" t="s">
        <v>126</v>
      </c>
      <c r="B21" s="4" t="s">
        <v>154</v>
      </c>
      <c r="C21" s="92">
        <v>8.2000000000000003E-2</v>
      </c>
      <c r="D21" s="93">
        <v>8.2000000000000003E-2</v>
      </c>
      <c r="E21" s="94">
        <v>8.3000000000000004E-2</v>
      </c>
      <c r="F21" s="92">
        <v>9.9000000000000005E-2</v>
      </c>
      <c r="G21" s="93">
        <v>0.10100000000000001</v>
      </c>
      <c r="H21" s="94">
        <v>9.7000000000000003E-2</v>
      </c>
    </row>
    <row r="22" spans="1:8" ht="13.2" customHeight="1" x14ac:dyDescent="0.25">
      <c r="A22" s="494" t="s">
        <v>133</v>
      </c>
      <c r="B22" s="4" t="s">
        <v>155</v>
      </c>
      <c r="C22" s="92" t="s">
        <v>196</v>
      </c>
      <c r="D22" s="93" t="s">
        <v>196</v>
      </c>
      <c r="E22" s="94" t="s">
        <v>196</v>
      </c>
      <c r="F22" s="92">
        <v>0.185</v>
      </c>
      <c r="G22" s="93">
        <v>0.16900000000000001</v>
      </c>
      <c r="H22" s="94">
        <v>0.2</v>
      </c>
    </row>
    <row r="23" spans="1:8" ht="13.2" customHeight="1" x14ac:dyDescent="0.25">
      <c r="A23" s="494" t="s">
        <v>93</v>
      </c>
      <c r="B23" s="4" t="s">
        <v>94</v>
      </c>
      <c r="C23" s="92">
        <v>3.3000000000000002E-2</v>
      </c>
      <c r="D23" s="93">
        <v>3.5000000000000003E-2</v>
      </c>
      <c r="E23" s="94">
        <v>3.1E-2</v>
      </c>
      <c r="F23" s="92">
        <v>7.0000000000000007E-2</v>
      </c>
      <c r="G23" s="93">
        <v>7.1999999999999995E-2</v>
      </c>
      <c r="H23" s="94">
        <v>6.7000000000000004E-2</v>
      </c>
    </row>
    <row r="24" spans="1:8" ht="13.2" customHeight="1" x14ac:dyDescent="0.25">
      <c r="A24" s="494" t="s">
        <v>134</v>
      </c>
      <c r="B24" s="4" t="s">
        <v>156</v>
      </c>
      <c r="C24" s="92" t="s">
        <v>196</v>
      </c>
      <c r="D24" s="93" t="s">
        <v>196</v>
      </c>
      <c r="E24" s="94" t="s">
        <v>196</v>
      </c>
      <c r="F24" s="92">
        <v>0.24199999999999999</v>
      </c>
      <c r="G24" s="93">
        <v>0.252</v>
      </c>
      <c r="H24" s="94">
        <v>0.23300000000000001</v>
      </c>
    </row>
    <row r="25" spans="1:8" ht="13.2" customHeight="1" x14ac:dyDescent="0.25">
      <c r="A25" s="495" t="s">
        <v>97</v>
      </c>
      <c r="B25" s="4" t="s">
        <v>98</v>
      </c>
      <c r="C25" s="92">
        <v>5.3999999999999999E-2</v>
      </c>
      <c r="D25" s="93">
        <v>5.1999999999999998E-2</v>
      </c>
      <c r="E25" s="94">
        <v>5.7000000000000002E-2</v>
      </c>
      <c r="F25" s="92">
        <v>8.4000000000000005E-2</v>
      </c>
      <c r="G25" s="93">
        <v>9.0999999999999998E-2</v>
      </c>
      <c r="H25" s="94">
        <v>7.6999999999999999E-2</v>
      </c>
    </row>
    <row r="26" spans="1:8" ht="13.2" customHeight="1" x14ac:dyDescent="0.25">
      <c r="A26" s="496" t="s">
        <v>39</v>
      </c>
      <c r="B26" s="4" t="s">
        <v>82</v>
      </c>
      <c r="C26" s="93">
        <v>8.6999999999999994E-2</v>
      </c>
      <c r="D26" s="93">
        <v>8.7999999999999995E-2</v>
      </c>
      <c r="E26" s="94">
        <v>8.5999999999999993E-2</v>
      </c>
      <c r="F26" s="93">
        <v>0.08</v>
      </c>
      <c r="G26" s="93">
        <v>8.6999999999999994E-2</v>
      </c>
      <c r="H26" s="94">
        <v>7.3999999999999996E-2</v>
      </c>
    </row>
    <row r="27" spans="1:8" ht="13.2" customHeight="1" x14ac:dyDescent="0.25">
      <c r="A27" s="491" t="s">
        <v>127</v>
      </c>
      <c r="B27" s="4" t="s">
        <v>145</v>
      </c>
      <c r="C27" s="92">
        <v>6.9000000000000006E-2</v>
      </c>
      <c r="D27" s="93">
        <v>6.7000000000000004E-2</v>
      </c>
      <c r="E27" s="94">
        <v>7.0999999999999994E-2</v>
      </c>
      <c r="F27" s="92">
        <v>0.125</v>
      </c>
      <c r="G27" s="93">
        <v>0.124</v>
      </c>
      <c r="H27" s="94">
        <v>0.126</v>
      </c>
    </row>
    <row r="28" spans="1:8" ht="13.2" customHeight="1" x14ac:dyDescent="0.25">
      <c r="A28" s="494" t="s">
        <v>128</v>
      </c>
      <c r="B28" s="4" t="s">
        <v>157</v>
      </c>
      <c r="C28" s="93">
        <v>0.08</v>
      </c>
      <c r="D28" s="93">
        <v>7.3999999999999996E-2</v>
      </c>
      <c r="E28" s="94">
        <v>8.5000000000000006E-2</v>
      </c>
      <c r="F28" s="92">
        <v>0.14099999999999999</v>
      </c>
      <c r="G28" s="93">
        <v>0.14000000000000001</v>
      </c>
      <c r="H28" s="94">
        <v>0.14299999999999999</v>
      </c>
    </row>
    <row r="29" spans="1:8" ht="13.2" customHeight="1" x14ac:dyDescent="0.25">
      <c r="A29" s="494" t="s">
        <v>129</v>
      </c>
      <c r="B29" s="4" t="s">
        <v>158</v>
      </c>
      <c r="C29" s="92">
        <v>0.16500000000000001</v>
      </c>
      <c r="D29" s="93">
        <v>0.19600000000000001</v>
      </c>
      <c r="E29" s="94">
        <v>0.13600000000000001</v>
      </c>
      <c r="F29" s="92">
        <v>0.214</v>
      </c>
      <c r="G29" s="93">
        <v>0.22700000000000001</v>
      </c>
      <c r="H29" s="94">
        <v>0.20100000000000001</v>
      </c>
    </row>
    <row r="30" spans="1:8" ht="13.2" customHeight="1" x14ac:dyDescent="0.25">
      <c r="A30" s="494" t="s">
        <v>95</v>
      </c>
      <c r="B30" s="4" t="s">
        <v>96</v>
      </c>
      <c r="C30" s="92">
        <v>5.0999999999999997E-2</v>
      </c>
      <c r="D30" s="93">
        <v>5.0999999999999997E-2</v>
      </c>
      <c r="E30" s="94">
        <v>5.0999999999999997E-2</v>
      </c>
      <c r="F30" s="92">
        <v>7.0999999999999994E-2</v>
      </c>
      <c r="G30" s="93">
        <v>6.9000000000000006E-2</v>
      </c>
      <c r="H30" s="94">
        <v>7.2999999999999995E-2</v>
      </c>
    </row>
    <row r="31" spans="1:8" ht="13.2" customHeight="1" x14ac:dyDescent="0.25">
      <c r="A31" s="494" t="s">
        <v>83</v>
      </c>
      <c r="B31" s="4" t="s">
        <v>84</v>
      </c>
      <c r="C31" s="92">
        <v>7.5999999999999998E-2</v>
      </c>
      <c r="D31" s="93">
        <v>7.0000000000000007E-2</v>
      </c>
      <c r="E31" s="94">
        <v>8.1000000000000003E-2</v>
      </c>
      <c r="F31" s="92">
        <v>7.2999999999999995E-2</v>
      </c>
      <c r="G31" s="93">
        <v>6.7000000000000004E-2</v>
      </c>
      <c r="H31" s="94">
        <v>0.08</v>
      </c>
    </row>
    <row r="32" spans="1:8" ht="13.2" customHeight="1" x14ac:dyDescent="0.25">
      <c r="A32" s="494" t="s">
        <v>135</v>
      </c>
      <c r="B32" s="4" t="s">
        <v>159</v>
      </c>
      <c r="C32" s="92">
        <v>0.124</v>
      </c>
      <c r="D32" s="93">
        <v>0.122</v>
      </c>
      <c r="E32" s="94">
        <v>0.127</v>
      </c>
      <c r="F32" s="92">
        <v>0.219</v>
      </c>
      <c r="G32" s="93">
        <v>0.22500000000000001</v>
      </c>
      <c r="H32" s="94">
        <v>0.214</v>
      </c>
    </row>
    <row r="33" spans="1:8" ht="13.2" customHeight="1" x14ac:dyDescent="0.25">
      <c r="A33" s="494" t="s">
        <v>131</v>
      </c>
      <c r="B33" s="4" t="s">
        <v>160</v>
      </c>
      <c r="C33" s="92">
        <v>8.8999999999999996E-2</v>
      </c>
      <c r="D33" s="93">
        <v>7.5999999999999998E-2</v>
      </c>
      <c r="E33" s="94">
        <v>0.10100000000000001</v>
      </c>
      <c r="F33" s="92">
        <v>0.14000000000000001</v>
      </c>
      <c r="G33" s="93">
        <v>0.126</v>
      </c>
      <c r="H33" s="94">
        <v>0.153</v>
      </c>
    </row>
    <row r="34" spans="1:8" ht="13.2" customHeight="1" x14ac:dyDescent="0.25">
      <c r="A34" s="494" t="s">
        <v>130</v>
      </c>
      <c r="B34" s="4" t="s">
        <v>161</v>
      </c>
      <c r="C34" s="92">
        <v>7.2999999999999995E-2</v>
      </c>
      <c r="D34" s="93">
        <v>7.4999999999999997E-2</v>
      </c>
      <c r="E34" s="94">
        <v>7.0999999999999994E-2</v>
      </c>
      <c r="F34" s="92">
        <v>8.5000000000000006E-2</v>
      </c>
      <c r="G34" s="93">
        <v>7.0999999999999994E-2</v>
      </c>
      <c r="H34" s="94">
        <v>9.7000000000000003E-2</v>
      </c>
    </row>
    <row r="35" spans="1:8" ht="13.2" customHeight="1" x14ac:dyDescent="0.25">
      <c r="A35" s="494" t="s">
        <v>118</v>
      </c>
      <c r="B35" s="4" t="s">
        <v>149</v>
      </c>
      <c r="C35" s="92">
        <v>9.9000000000000005E-2</v>
      </c>
      <c r="D35" s="93">
        <v>9.0999999999999998E-2</v>
      </c>
      <c r="E35" s="94">
        <v>0.107</v>
      </c>
      <c r="F35" s="92">
        <v>0.186</v>
      </c>
      <c r="G35" s="93">
        <v>0.17799999999999999</v>
      </c>
      <c r="H35" s="94">
        <v>0.19400000000000001</v>
      </c>
    </row>
    <row r="36" spans="1:8" ht="13.2" customHeight="1" x14ac:dyDescent="0.25">
      <c r="A36" s="494" t="s">
        <v>195</v>
      </c>
      <c r="B36" s="4" t="s">
        <v>147</v>
      </c>
      <c r="C36" s="92">
        <v>6.3E-2</v>
      </c>
      <c r="D36" s="93">
        <v>8.1000000000000003E-2</v>
      </c>
      <c r="E36" s="94">
        <v>4.3999999999999997E-2</v>
      </c>
      <c r="F36" s="92">
        <v>9.0999999999999998E-2</v>
      </c>
      <c r="G36" s="93">
        <v>0.108</v>
      </c>
      <c r="H36" s="94">
        <v>7.4999999999999997E-2</v>
      </c>
    </row>
    <row r="37" spans="1:8" ht="13.2" customHeight="1" x14ac:dyDescent="0.25">
      <c r="A37" s="494" t="s">
        <v>38</v>
      </c>
      <c r="B37" s="4" t="s">
        <v>162</v>
      </c>
      <c r="C37" s="92">
        <v>0.224</v>
      </c>
      <c r="D37" s="93">
        <v>0.29699999999999999</v>
      </c>
      <c r="E37" s="94">
        <v>0.156</v>
      </c>
      <c r="F37" s="92">
        <v>0.255</v>
      </c>
      <c r="G37" s="93">
        <v>0.35899999999999999</v>
      </c>
      <c r="H37" s="94">
        <v>0.15</v>
      </c>
    </row>
    <row r="38" spans="1:8" ht="13.2" customHeight="1" x14ac:dyDescent="0.25">
      <c r="A38" s="494" t="s">
        <v>125</v>
      </c>
      <c r="B38" s="4" t="s">
        <v>163</v>
      </c>
      <c r="C38" s="92">
        <v>9.8000000000000004E-2</v>
      </c>
      <c r="D38" s="93">
        <v>0.11</v>
      </c>
      <c r="E38" s="94">
        <v>8.5999999999999993E-2</v>
      </c>
      <c r="F38" s="92">
        <v>0.15</v>
      </c>
      <c r="G38" s="93">
        <v>0.16500000000000001</v>
      </c>
      <c r="H38" s="94">
        <v>0.13600000000000001</v>
      </c>
    </row>
    <row r="39" spans="1:8" ht="13.2" customHeight="1" x14ac:dyDescent="0.25">
      <c r="A39" s="497" t="s">
        <v>121</v>
      </c>
      <c r="B39" s="7" t="s">
        <v>151</v>
      </c>
      <c r="C39" s="95">
        <v>0.11899999999999999</v>
      </c>
      <c r="D39" s="96">
        <v>0.121</v>
      </c>
      <c r="E39" s="97">
        <v>0.11700000000000001</v>
      </c>
      <c r="F39" s="95">
        <v>0.187</v>
      </c>
      <c r="G39" s="96">
        <v>0.17</v>
      </c>
      <c r="H39" s="97">
        <v>0.20599999999999999</v>
      </c>
    </row>
    <row r="40" spans="1:8" ht="13.2" customHeight="1" x14ac:dyDescent="0.25">
      <c r="A40" s="135" t="s">
        <v>298</v>
      </c>
      <c r="B40" s="30" t="s">
        <v>138</v>
      </c>
      <c r="C40" s="14">
        <v>8.9259260000000007E-2</v>
      </c>
      <c r="D40" s="12">
        <v>8.8407410000000006E-2</v>
      </c>
      <c r="E40" s="17">
        <v>9.0074070000000006E-2</v>
      </c>
      <c r="F40" s="15">
        <v>0.12851852</v>
      </c>
      <c r="G40" s="16">
        <v>0.12774073999999999</v>
      </c>
      <c r="H40" s="17">
        <v>0.12948148000000001</v>
      </c>
    </row>
  </sheetData>
  <mergeCells count="3">
    <mergeCell ref="C4:E4"/>
    <mergeCell ref="F4:H4"/>
    <mergeCell ref="A4:B5"/>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1E486-D6E1-4EC0-B158-3C537E4CE160}">
  <dimension ref="A1:AJ31"/>
  <sheetViews>
    <sheetView zoomScaleNormal="100" workbookViewId="0"/>
  </sheetViews>
  <sheetFormatPr baseColWidth="10" defaultColWidth="11.44140625" defaultRowHeight="13.2" customHeight="1" x14ac:dyDescent="0.25"/>
  <cols>
    <col min="1" max="1" width="14.6640625" style="1" customWidth="1"/>
    <col min="2" max="2" width="11.6640625" style="1" customWidth="1"/>
    <col min="3" max="6" width="16.5546875" style="1" customWidth="1"/>
    <col min="7" max="12" width="11.6640625" style="1" customWidth="1"/>
    <col min="13" max="13" width="17.6640625" style="1" customWidth="1"/>
    <col min="14" max="36" width="11.6640625" style="1" customWidth="1"/>
    <col min="37" max="16384" width="11.44140625" style="1"/>
  </cols>
  <sheetData>
    <row r="1" spans="1:36" ht="13.2" customHeight="1" x14ac:dyDescent="0.25">
      <c r="A1" s="2" t="s">
        <v>521</v>
      </c>
    </row>
    <row r="2" spans="1:36" ht="13.2" customHeight="1" x14ac:dyDescent="0.25">
      <c r="A2" s="1" t="s">
        <v>281</v>
      </c>
    </row>
    <row r="4" spans="1:36" ht="13.2" customHeight="1" x14ac:dyDescent="0.25">
      <c r="A4" s="529"/>
      <c r="B4" s="536" t="s">
        <v>226</v>
      </c>
      <c r="C4" s="527"/>
      <c r="D4" s="527"/>
      <c r="E4" s="527"/>
      <c r="F4" s="527"/>
      <c r="G4" s="527"/>
      <c r="H4" s="527"/>
      <c r="I4" s="527"/>
      <c r="J4" s="527"/>
      <c r="K4" s="527"/>
      <c r="L4" s="527"/>
      <c r="M4" s="528"/>
      <c r="N4" s="536" t="s">
        <v>198</v>
      </c>
      <c r="O4" s="527"/>
      <c r="P4" s="527"/>
      <c r="Q4" s="527"/>
      <c r="R4" s="527"/>
      <c r="S4" s="527"/>
      <c r="T4" s="527"/>
      <c r="U4" s="527"/>
      <c r="V4" s="527"/>
      <c r="W4" s="527"/>
      <c r="X4" s="527"/>
      <c r="Y4" s="528"/>
      <c r="Z4" s="536" t="s">
        <v>227</v>
      </c>
      <c r="AA4" s="527"/>
      <c r="AB4" s="527"/>
      <c r="AC4" s="527"/>
      <c r="AD4" s="527"/>
      <c r="AE4" s="527"/>
      <c r="AF4" s="527"/>
      <c r="AG4" s="527"/>
      <c r="AH4" s="527"/>
      <c r="AI4" s="527"/>
      <c r="AJ4" s="528"/>
    </row>
    <row r="5" spans="1:36" ht="13.2" customHeight="1" x14ac:dyDescent="0.25">
      <c r="A5" s="531"/>
      <c r="B5" s="196" t="s">
        <v>164</v>
      </c>
      <c r="C5" s="196" t="s">
        <v>165</v>
      </c>
      <c r="D5" s="196" t="s">
        <v>199</v>
      </c>
      <c r="E5" s="196" t="s">
        <v>166</v>
      </c>
      <c r="F5" s="196" t="s">
        <v>200</v>
      </c>
      <c r="G5" s="196" t="s">
        <v>171</v>
      </c>
      <c r="H5" s="196" t="s">
        <v>168</v>
      </c>
      <c r="I5" s="196" t="s">
        <v>167</v>
      </c>
      <c r="J5" s="196" t="s">
        <v>201</v>
      </c>
      <c r="K5" s="196" t="s">
        <v>202</v>
      </c>
      <c r="L5" s="196" t="s">
        <v>203</v>
      </c>
      <c r="M5" s="197" t="s">
        <v>204</v>
      </c>
      <c r="N5" s="199" t="s">
        <v>164</v>
      </c>
      <c r="O5" s="196" t="s">
        <v>165</v>
      </c>
      <c r="P5" s="196" t="s">
        <v>199</v>
      </c>
      <c r="Q5" s="196" t="s">
        <v>166</v>
      </c>
      <c r="R5" s="196" t="s">
        <v>200</v>
      </c>
      <c r="S5" s="196" t="s">
        <v>171</v>
      </c>
      <c r="T5" s="196" t="s">
        <v>168</v>
      </c>
      <c r="U5" s="196" t="s">
        <v>167</v>
      </c>
      <c r="V5" s="196" t="s">
        <v>201</v>
      </c>
      <c r="W5" s="196" t="s">
        <v>202</v>
      </c>
      <c r="X5" s="196" t="s">
        <v>203</v>
      </c>
      <c r="Y5" s="197" t="s">
        <v>36</v>
      </c>
      <c r="Z5" s="199" t="s">
        <v>164</v>
      </c>
      <c r="AA5" s="196" t="s">
        <v>165</v>
      </c>
      <c r="AB5" s="196" t="s">
        <v>199</v>
      </c>
      <c r="AC5" s="196" t="s">
        <v>166</v>
      </c>
      <c r="AD5" s="196" t="s">
        <v>200</v>
      </c>
      <c r="AE5" s="196" t="s">
        <v>171</v>
      </c>
      <c r="AF5" s="196" t="s">
        <v>168</v>
      </c>
      <c r="AG5" s="196" t="s">
        <v>167</v>
      </c>
      <c r="AH5" s="196" t="s">
        <v>201</v>
      </c>
      <c r="AI5" s="196" t="s">
        <v>202</v>
      </c>
      <c r="AJ5" s="197" t="s">
        <v>203</v>
      </c>
    </row>
    <row r="6" spans="1:36" ht="13.2" customHeight="1" x14ac:dyDescent="0.25">
      <c r="A6" s="101" t="s">
        <v>205</v>
      </c>
      <c r="B6" s="117" t="s">
        <v>196</v>
      </c>
      <c r="C6" s="117" t="s">
        <v>196</v>
      </c>
      <c r="D6" s="117" t="s">
        <v>196</v>
      </c>
      <c r="E6" s="117" t="s">
        <v>196</v>
      </c>
      <c r="F6" s="117" t="s">
        <v>196</v>
      </c>
      <c r="G6" s="117" t="s">
        <v>196</v>
      </c>
      <c r="H6" s="117" t="s">
        <v>196</v>
      </c>
      <c r="I6" s="117" t="s">
        <v>196</v>
      </c>
      <c r="J6" s="117" t="s">
        <v>196</v>
      </c>
      <c r="K6" s="117" t="s">
        <v>196</v>
      </c>
      <c r="L6" s="117" t="s">
        <v>196</v>
      </c>
      <c r="M6" s="117" t="s">
        <v>196</v>
      </c>
      <c r="N6" s="145" t="s">
        <v>196</v>
      </c>
      <c r="O6" s="143" t="s">
        <v>196</v>
      </c>
      <c r="P6" s="143" t="s">
        <v>196</v>
      </c>
      <c r="Q6" s="143" t="s">
        <v>196</v>
      </c>
      <c r="R6" s="143" t="s">
        <v>196</v>
      </c>
      <c r="S6" s="143" t="s">
        <v>196</v>
      </c>
      <c r="T6" s="143" t="s">
        <v>196</v>
      </c>
      <c r="U6" s="143" t="s">
        <v>196</v>
      </c>
      <c r="V6" s="143" t="s">
        <v>196</v>
      </c>
      <c r="W6" s="143" t="s">
        <v>196</v>
      </c>
      <c r="X6" s="143" t="s">
        <v>196</v>
      </c>
      <c r="Y6" s="143" t="s">
        <v>196</v>
      </c>
      <c r="Z6" s="145" t="s">
        <v>196</v>
      </c>
      <c r="AA6" s="143" t="s">
        <v>196</v>
      </c>
      <c r="AB6" s="143" t="s">
        <v>196</v>
      </c>
      <c r="AC6" s="143" t="s">
        <v>196</v>
      </c>
      <c r="AD6" s="143" t="s">
        <v>196</v>
      </c>
      <c r="AE6" s="143" t="s">
        <v>196</v>
      </c>
      <c r="AF6" s="143" t="s">
        <v>196</v>
      </c>
      <c r="AG6" s="143" t="s">
        <v>196</v>
      </c>
      <c r="AH6" s="143" t="s">
        <v>196</v>
      </c>
      <c r="AI6" s="143" t="s">
        <v>196</v>
      </c>
      <c r="AJ6" s="160" t="s">
        <v>196</v>
      </c>
    </row>
    <row r="7" spans="1:36" ht="13.2" customHeight="1" x14ac:dyDescent="0.25">
      <c r="A7" s="102" t="s">
        <v>206</v>
      </c>
      <c r="B7" s="129">
        <v>4.3382420563755917E-3</v>
      </c>
      <c r="C7" s="129">
        <v>2.7738551543272142E-3</v>
      </c>
      <c r="D7" s="129">
        <v>4.1360442904781946E-3</v>
      </c>
      <c r="E7" s="129">
        <v>3.3566343161607862E-3</v>
      </c>
      <c r="F7" s="129">
        <v>7.4322455752212386E-4</v>
      </c>
      <c r="G7" s="129">
        <v>3.2072735385988397E-4</v>
      </c>
      <c r="H7" s="129">
        <v>3.7728165572749485E-4</v>
      </c>
      <c r="I7" s="129">
        <v>3.3347734514230167E-4</v>
      </c>
      <c r="J7" s="129">
        <v>0</v>
      </c>
      <c r="K7" s="129">
        <v>5.7000646161171056E-3</v>
      </c>
      <c r="L7" s="129">
        <v>4.5170493139519083E-3</v>
      </c>
      <c r="M7" s="130">
        <v>3.2245910000000002E-3</v>
      </c>
      <c r="N7" s="104">
        <v>1509.5</v>
      </c>
      <c r="O7" s="104">
        <v>343.75</v>
      </c>
      <c r="P7" s="104">
        <v>383.25</v>
      </c>
      <c r="Q7" s="104">
        <v>727</v>
      </c>
      <c r="R7" s="104">
        <v>10.75</v>
      </c>
      <c r="S7" s="104">
        <v>46</v>
      </c>
      <c r="T7" s="104">
        <v>15.75</v>
      </c>
      <c r="U7" s="104">
        <v>61.75</v>
      </c>
      <c r="V7" s="104">
        <v>0</v>
      </c>
      <c r="W7" s="104">
        <v>1173.25</v>
      </c>
      <c r="X7" s="104">
        <v>66.5</v>
      </c>
      <c r="Y7" s="105">
        <v>3548.75</v>
      </c>
      <c r="Z7" s="161">
        <v>0.42536104262064101</v>
      </c>
      <c r="AA7" s="129">
        <v>9.6865093342726305E-2</v>
      </c>
      <c r="AB7" s="129">
        <v>0.107995773159563</v>
      </c>
      <c r="AC7" s="129">
        <v>0.20486086650228999</v>
      </c>
      <c r="AD7" s="129">
        <v>3.0292356463543502E-3</v>
      </c>
      <c r="AE7" s="129">
        <v>1.29623106727721E-2</v>
      </c>
      <c r="AF7" s="129">
        <v>4.4381824586121896E-3</v>
      </c>
      <c r="AG7" s="129">
        <v>1.7400493131384299E-2</v>
      </c>
      <c r="AH7" s="129">
        <v>0</v>
      </c>
      <c r="AI7" s="129">
        <v>0.33060936949630154</v>
      </c>
      <c r="AJ7" s="130">
        <v>1.8738992603029237E-2</v>
      </c>
    </row>
    <row r="8" spans="1:36" ht="13.2" customHeight="1" x14ac:dyDescent="0.25">
      <c r="A8" s="102" t="s">
        <v>207</v>
      </c>
      <c r="B8" s="129">
        <v>8.5133869039407742E-3</v>
      </c>
      <c r="C8" s="129">
        <v>5.3459753883397217E-3</v>
      </c>
      <c r="D8" s="129">
        <v>6.8205609695556925E-3</v>
      </c>
      <c r="E8" s="129">
        <v>5.9768406083495701E-3</v>
      </c>
      <c r="F8" s="129">
        <v>2.0913993362831861E-3</v>
      </c>
      <c r="G8" s="129">
        <v>7.1466421240517629E-4</v>
      </c>
      <c r="H8" s="129">
        <v>1.1797537488621665E-3</v>
      </c>
      <c r="I8" s="129">
        <v>8.1951720041043366E-4</v>
      </c>
      <c r="J8" s="129">
        <v>0</v>
      </c>
      <c r="K8" s="129">
        <v>1.0860851863907769E-2</v>
      </c>
      <c r="L8" s="129">
        <v>7.6076620024453203E-3</v>
      </c>
      <c r="M8" s="130">
        <v>6.1663639999999997E-3</v>
      </c>
      <c r="N8" s="104">
        <v>2962.25</v>
      </c>
      <c r="O8" s="104">
        <v>662.5</v>
      </c>
      <c r="P8" s="104">
        <v>632</v>
      </c>
      <c r="Q8" s="104">
        <v>1294.5</v>
      </c>
      <c r="R8" s="104">
        <v>30.25</v>
      </c>
      <c r="S8" s="104">
        <v>102.5</v>
      </c>
      <c r="T8" s="104">
        <v>49.25</v>
      </c>
      <c r="U8" s="104">
        <v>151.75</v>
      </c>
      <c r="V8" s="104">
        <v>0</v>
      </c>
      <c r="W8" s="104">
        <v>2235.5</v>
      </c>
      <c r="X8" s="104">
        <v>112</v>
      </c>
      <c r="Y8" s="105">
        <v>6786.25</v>
      </c>
      <c r="Z8" s="161">
        <v>0.43650764413335802</v>
      </c>
      <c r="AA8" s="129">
        <v>9.7623871799594794E-2</v>
      </c>
      <c r="AB8" s="129">
        <v>9.3129489777122904E-2</v>
      </c>
      <c r="AC8" s="129">
        <v>0.19075336157671799</v>
      </c>
      <c r="AD8" s="129">
        <v>4.4575428255664001E-3</v>
      </c>
      <c r="AE8" s="129">
        <v>1.51040707312581E-2</v>
      </c>
      <c r="AF8" s="129">
        <v>7.2573217903849699E-3</v>
      </c>
      <c r="AG8" s="129">
        <v>2.2361392521643E-2</v>
      </c>
      <c r="AH8" s="129">
        <v>0</v>
      </c>
      <c r="AI8" s="129">
        <v>0.3294160987290477</v>
      </c>
      <c r="AJ8" s="130">
        <v>1.6503960213667342E-2</v>
      </c>
    </row>
    <row r="9" spans="1:36" ht="13.2" customHeight="1" x14ac:dyDescent="0.25">
      <c r="A9" s="102" t="s">
        <v>208</v>
      </c>
      <c r="B9" s="129">
        <v>1.2023497493907206E-2</v>
      </c>
      <c r="C9" s="129">
        <v>6.7508573734113373E-3</v>
      </c>
      <c r="D9" s="129">
        <v>9.1473219585370327E-3</v>
      </c>
      <c r="E9" s="129">
        <v>7.7761258807125117E-3</v>
      </c>
      <c r="F9" s="129">
        <v>3.8025442477876105E-3</v>
      </c>
      <c r="G9" s="129">
        <v>1.2159750111557341E-3</v>
      </c>
      <c r="H9" s="129">
        <v>2.0696593685622577E-3</v>
      </c>
      <c r="I9" s="129">
        <v>1.4062753145757951E-3</v>
      </c>
      <c r="J9" s="129">
        <v>0</v>
      </c>
      <c r="K9" s="129">
        <v>1.6821567208049323E-2</v>
      </c>
      <c r="L9" s="129">
        <v>1.251188697187882E-2</v>
      </c>
      <c r="M9" s="130">
        <v>8.9322659999999995E-3</v>
      </c>
      <c r="N9" s="104">
        <v>4183.6000000000004</v>
      </c>
      <c r="O9" s="104">
        <v>836.59999999999991</v>
      </c>
      <c r="P9" s="104">
        <v>847.6</v>
      </c>
      <c r="Q9" s="104">
        <v>1684.1999999999998</v>
      </c>
      <c r="R9" s="104">
        <v>55</v>
      </c>
      <c r="S9" s="104">
        <v>174.4</v>
      </c>
      <c r="T9" s="104">
        <v>86.4</v>
      </c>
      <c r="U9" s="104">
        <v>260.8</v>
      </c>
      <c r="V9" s="104">
        <v>0</v>
      </c>
      <c r="W9" s="104">
        <v>3462.4</v>
      </c>
      <c r="X9" s="104">
        <v>184.20000000000002</v>
      </c>
      <c r="Y9" s="105">
        <v>9830.2000000000007</v>
      </c>
      <c r="Z9" s="161">
        <v>0.42558645805782203</v>
      </c>
      <c r="AA9" s="129">
        <v>8.5105084331956599E-2</v>
      </c>
      <c r="AB9" s="129">
        <v>8.6224084962666106E-2</v>
      </c>
      <c r="AC9" s="129">
        <v>0.171329169294623</v>
      </c>
      <c r="AD9" s="129">
        <v>5.5950031535472299E-3</v>
      </c>
      <c r="AE9" s="129">
        <v>1.7741246363247899E-2</v>
      </c>
      <c r="AF9" s="129">
        <v>8.7892413175723796E-3</v>
      </c>
      <c r="AG9" s="129">
        <v>2.6489796748794502E-2</v>
      </c>
      <c r="AH9" s="129">
        <v>0</v>
      </c>
      <c r="AI9" s="129">
        <v>0.35222070761530794</v>
      </c>
      <c r="AJ9" s="130">
        <v>1.8738174197880004E-2</v>
      </c>
    </row>
    <row r="10" spans="1:36" ht="13.2" customHeight="1" x14ac:dyDescent="0.25">
      <c r="A10" s="102" t="s">
        <v>209</v>
      </c>
      <c r="B10" s="129">
        <v>1.3390496390306709E-2</v>
      </c>
      <c r="C10" s="129">
        <v>8.0532580189630817E-3</v>
      </c>
      <c r="D10" s="129">
        <v>9.3027271451851367E-3</v>
      </c>
      <c r="E10" s="129">
        <v>8.5878126933412128E-3</v>
      </c>
      <c r="F10" s="129">
        <v>5.5482577433628322E-3</v>
      </c>
      <c r="G10" s="129">
        <v>1.6419846050870148E-3</v>
      </c>
      <c r="H10" s="129">
        <v>2.2636899343649692E-3</v>
      </c>
      <c r="I10" s="129">
        <v>1.7821461359831506E-3</v>
      </c>
      <c r="J10" s="129">
        <v>0</v>
      </c>
      <c r="K10" s="129">
        <v>1.8994952169498279E-2</v>
      </c>
      <c r="L10" s="129">
        <v>1.5962505094416518E-2</v>
      </c>
      <c r="M10" s="130">
        <v>1.0062679E-2</v>
      </c>
      <c r="N10" s="104">
        <v>4659.25</v>
      </c>
      <c r="O10" s="104">
        <v>998</v>
      </c>
      <c r="P10" s="104">
        <v>862</v>
      </c>
      <c r="Q10" s="104">
        <v>1860</v>
      </c>
      <c r="R10" s="104">
        <v>80.25</v>
      </c>
      <c r="S10" s="104">
        <v>235.5</v>
      </c>
      <c r="T10" s="104">
        <v>94.5</v>
      </c>
      <c r="U10" s="104">
        <v>330</v>
      </c>
      <c r="V10" s="104">
        <v>0</v>
      </c>
      <c r="W10" s="104">
        <v>3909.75</v>
      </c>
      <c r="X10" s="104">
        <v>235</v>
      </c>
      <c r="Y10" s="105">
        <v>11074.25</v>
      </c>
      <c r="Z10" s="161">
        <v>0.42072826602253</v>
      </c>
      <c r="AA10" s="129">
        <v>9.0118969681919806E-2</v>
      </c>
      <c r="AB10" s="129">
        <v>7.7838228322459804E-2</v>
      </c>
      <c r="AC10" s="129">
        <v>0.16795719800438</v>
      </c>
      <c r="AD10" s="129">
        <v>7.2465403977696003E-3</v>
      </c>
      <c r="AE10" s="129">
        <v>2.1265548457006098E-2</v>
      </c>
      <c r="AF10" s="129">
        <v>8.5333092534483207E-3</v>
      </c>
      <c r="AG10" s="129">
        <v>2.9798857710454402E-2</v>
      </c>
      <c r="AH10" s="129">
        <v>0</v>
      </c>
      <c r="AI10" s="129">
        <v>0.35304873919227037</v>
      </c>
      <c r="AJ10" s="130">
        <v>2.1220398672596338E-2</v>
      </c>
    </row>
    <row r="11" spans="1:36" ht="13.2" customHeight="1" x14ac:dyDescent="0.25">
      <c r="A11" s="102" t="s">
        <v>210</v>
      </c>
      <c r="B11" s="129">
        <v>1.3507610245091277E-2</v>
      </c>
      <c r="C11" s="129">
        <v>8.1016743998386116E-3</v>
      </c>
      <c r="D11" s="129">
        <v>9.3674793062885134E-3</v>
      </c>
      <c r="E11" s="129">
        <v>8.6432179365240596E-3</v>
      </c>
      <c r="F11" s="129">
        <v>6.0840707964601769E-3</v>
      </c>
      <c r="G11" s="129">
        <v>1.7151941097724231E-3</v>
      </c>
      <c r="H11" s="129">
        <v>2.2996215206247303E-3</v>
      </c>
      <c r="I11" s="129">
        <v>1.8469514500189016E-3</v>
      </c>
      <c r="J11" s="129">
        <v>0</v>
      </c>
      <c r="K11" s="129">
        <v>1.9141917398253907E-2</v>
      </c>
      <c r="L11" s="129">
        <v>1.5147398451297377E-2</v>
      </c>
      <c r="M11" s="130">
        <v>1.014514E-2</v>
      </c>
      <c r="N11" s="104">
        <v>4700</v>
      </c>
      <c r="O11" s="104">
        <v>1004</v>
      </c>
      <c r="P11" s="104">
        <v>868</v>
      </c>
      <c r="Q11" s="104">
        <v>1872</v>
      </c>
      <c r="R11" s="104">
        <v>88</v>
      </c>
      <c r="S11" s="104">
        <v>246</v>
      </c>
      <c r="T11" s="104">
        <v>96</v>
      </c>
      <c r="U11" s="104">
        <v>342</v>
      </c>
      <c r="V11" s="104">
        <v>0</v>
      </c>
      <c r="W11" s="104">
        <v>3940</v>
      </c>
      <c r="X11" s="104">
        <v>223</v>
      </c>
      <c r="Y11" s="105">
        <v>11165</v>
      </c>
      <c r="Z11" s="161">
        <v>0.42095835199283499</v>
      </c>
      <c r="AA11" s="129">
        <v>8.9923869234214096E-2</v>
      </c>
      <c r="AB11" s="129">
        <v>7.7742946708463906E-2</v>
      </c>
      <c r="AC11" s="129">
        <v>0.16766681594267799</v>
      </c>
      <c r="AD11" s="129">
        <v>7.8817733990147795E-3</v>
      </c>
      <c r="AE11" s="129">
        <v>2.2033139274518599E-2</v>
      </c>
      <c r="AF11" s="129">
        <v>8.5982982534706705E-3</v>
      </c>
      <c r="AG11" s="129">
        <v>3.0631437527989198E-2</v>
      </c>
      <c r="AH11" s="129">
        <v>0</v>
      </c>
      <c r="AI11" s="129">
        <v>0.35288849081952528</v>
      </c>
      <c r="AJ11" s="130">
        <v>1.9973130317957905E-2</v>
      </c>
    </row>
    <row r="12" spans="1:36" ht="13.2" customHeight="1" x14ac:dyDescent="0.25">
      <c r="A12" s="102" t="s">
        <v>211</v>
      </c>
      <c r="B12" s="141" t="s">
        <v>196</v>
      </c>
      <c r="C12" s="141" t="s">
        <v>196</v>
      </c>
      <c r="D12" s="141" t="s">
        <v>196</v>
      </c>
      <c r="E12" s="141" t="s">
        <v>196</v>
      </c>
      <c r="F12" s="141" t="s">
        <v>196</v>
      </c>
      <c r="G12" s="141" t="s">
        <v>196</v>
      </c>
      <c r="H12" s="141" t="s">
        <v>196</v>
      </c>
      <c r="I12" s="141" t="s">
        <v>196</v>
      </c>
      <c r="J12" s="141" t="s">
        <v>196</v>
      </c>
      <c r="K12" s="141" t="s">
        <v>196</v>
      </c>
      <c r="L12" s="141" t="s">
        <v>196</v>
      </c>
      <c r="M12" s="141" t="s">
        <v>196</v>
      </c>
      <c r="N12" s="142" t="s">
        <v>196</v>
      </c>
      <c r="O12" s="143" t="s">
        <v>196</v>
      </c>
      <c r="P12" s="143" t="s">
        <v>196</v>
      </c>
      <c r="Q12" s="143" t="s">
        <v>196</v>
      </c>
      <c r="R12" s="143" t="s">
        <v>196</v>
      </c>
      <c r="S12" s="143" t="s">
        <v>196</v>
      </c>
      <c r="T12" s="143" t="s">
        <v>196</v>
      </c>
      <c r="U12" s="143" t="s">
        <v>196</v>
      </c>
      <c r="V12" s="143" t="s">
        <v>196</v>
      </c>
      <c r="W12" s="143" t="s">
        <v>196</v>
      </c>
      <c r="X12" s="143" t="s">
        <v>196</v>
      </c>
      <c r="Y12" s="144" t="s">
        <v>196</v>
      </c>
      <c r="Z12" s="162" t="s">
        <v>196</v>
      </c>
      <c r="AA12" s="163" t="s">
        <v>196</v>
      </c>
      <c r="AB12" s="163" t="s">
        <v>196</v>
      </c>
      <c r="AC12" s="163" t="s">
        <v>196</v>
      </c>
      <c r="AD12" s="163" t="s">
        <v>196</v>
      </c>
      <c r="AE12" s="163" t="s">
        <v>196</v>
      </c>
      <c r="AF12" s="163" t="s">
        <v>196</v>
      </c>
      <c r="AG12" s="163" t="s">
        <v>196</v>
      </c>
      <c r="AH12" s="163" t="s">
        <v>196</v>
      </c>
      <c r="AI12" s="163" t="s">
        <v>196</v>
      </c>
      <c r="AJ12" s="164" t="s">
        <v>196</v>
      </c>
    </row>
    <row r="13" spans="1:36" ht="13.2" customHeight="1" x14ac:dyDescent="0.25">
      <c r="A13" s="102" t="s">
        <v>212</v>
      </c>
      <c r="B13" s="129">
        <v>1.4607016257181273E-2</v>
      </c>
      <c r="C13" s="129">
        <v>7.759689612415503E-3</v>
      </c>
      <c r="D13" s="129">
        <v>1.099513327869913E-2</v>
      </c>
      <c r="E13" s="129">
        <v>9.1376837372498781E-3</v>
      </c>
      <c r="F13" s="129">
        <v>8.5785989048596852E-3</v>
      </c>
      <c r="G13" s="129">
        <v>1.5868949518238619E-3</v>
      </c>
      <c r="H13" s="129">
        <v>3.0065235178716684E-3</v>
      </c>
      <c r="I13" s="129">
        <v>1.9013769991882582E-3</v>
      </c>
      <c r="J13" s="129">
        <v>0</v>
      </c>
      <c r="K13" s="129">
        <v>1.873778830585552E-2</v>
      </c>
      <c r="L13" s="129">
        <v>1.478135906384726E-2</v>
      </c>
      <c r="M13" s="130">
        <v>1.0660831000000001E-2</v>
      </c>
      <c r="N13" s="104">
        <v>5258.0000000000009</v>
      </c>
      <c r="O13" s="104">
        <v>970</v>
      </c>
      <c r="P13" s="104">
        <v>1019.6666666666667</v>
      </c>
      <c r="Q13" s="104">
        <v>1989.6666666666667</v>
      </c>
      <c r="R13" s="104">
        <v>125.33333333333334</v>
      </c>
      <c r="S13" s="104">
        <v>222.99999999999997</v>
      </c>
      <c r="T13" s="104">
        <v>125.66666666666667</v>
      </c>
      <c r="U13" s="104">
        <v>348.66666666666663</v>
      </c>
      <c r="V13" s="104">
        <v>0</v>
      </c>
      <c r="W13" s="104">
        <v>3992.666666666667</v>
      </c>
      <c r="X13" s="104">
        <v>215.99999999999997</v>
      </c>
      <c r="Y13" s="105">
        <v>11930.333333333336</v>
      </c>
      <c r="Z13" s="161">
        <v>0.44072532176204898</v>
      </c>
      <c r="AA13" s="129">
        <v>8.1305356049674302E-2</v>
      </c>
      <c r="AB13" s="129">
        <v>8.5468414078696694E-2</v>
      </c>
      <c r="AC13" s="129">
        <v>0.166773770128371</v>
      </c>
      <c r="AD13" s="129">
        <v>1.05054340417952E-2</v>
      </c>
      <c r="AE13" s="129">
        <v>1.8691849895956101E-2</v>
      </c>
      <c r="AF13" s="129">
        <v>1.05333745854917E-2</v>
      </c>
      <c r="AG13" s="129">
        <v>2.9057583733867406E-2</v>
      </c>
      <c r="AH13" s="129">
        <v>0</v>
      </c>
      <c r="AI13" s="129">
        <v>0.33466513928082475</v>
      </c>
      <c r="AJ13" s="130">
        <v>1.8105110223240472E-2</v>
      </c>
    </row>
    <row r="14" spans="1:36" ht="13.2" customHeight="1" x14ac:dyDescent="0.25">
      <c r="A14" s="102" t="s">
        <v>213</v>
      </c>
      <c r="B14" s="129">
        <v>1.5220272027202721E-2</v>
      </c>
      <c r="C14" s="129">
        <v>7.9136834526618936E-3</v>
      </c>
      <c r="D14" s="129">
        <v>1.1319523819793396E-2</v>
      </c>
      <c r="E14" s="129">
        <v>9.364250515515999E-3</v>
      </c>
      <c r="F14" s="129">
        <v>9.2744695414099937E-3</v>
      </c>
      <c r="G14" s="129">
        <v>1.7203222179525497E-3</v>
      </c>
      <c r="H14" s="129">
        <v>3.3434614096368247E-3</v>
      </c>
      <c r="I14" s="129">
        <v>2.0924288629034027E-3</v>
      </c>
      <c r="J14" s="129">
        <v>6.4242029705514538E-6</v>
      </c>
      <c r="K14" s="129">
        <v>2.0027595139876384E-2</v>
      </c>
      <c r="L14" s="129">
        <v>1.8647779374529529E-2</v>
      </c>
      <c r="M14" s="130">
        <v>1.1237346E-2</v>
      </c>
      <c r="N14" s="104">
        <v>5478.75</v>
      </c>
      <c r="O14" s="104">
        <v>989.25</v>
      </c>
      <c r="P14" s="104">
        <v>1049.75</v>
      </c>
      <c r="Q14" s="104">
        <v>2039</v>
      </c>
      <c r="R14" s="104">
        <v>135.5</v>
      </c>
      <c r="S14" s="104">
        <v>241.75</v>
      </c>
      <c r="T14" s="104">
        <v>139.75</v>
      </c>
      <c r="U14" s="104">
        <v>381.5</v>
      </c>
      <c r="V14" s="104">
        <v>0.75</v>
      </c>
      <c r="W14" s="104">
        <v>4267.5</v>
      </c>
      <c r="X14" s="104">
        <v>272.5</v>
      </c>
      <c r="Y14" s="105">
        <v>12575.5</v>
      </c>
      <c r="Z14" s="161">
        <v>0.43566856188620701</v>
      </c>
      <c r="AA14" s="129">
        <v>7.86648642201105E-2</v>
      </c>
      <c r="AB14" s="129">
        <v>8.3475806130968999E-2</v>
      </c>
      <c r="AC14" s="129">
        <v>0.16214067035107901</v>
      </c>
      <c r="AD14" s="129">
        <v>1.07749194863027E-2</v>
      </c>
      <c r="AE14" s="129">
        <v>1.92238877181822E-2</v>
      </c>
      <c r="AF14" s="129">
        <v>1.1112878215577901E-2</v>
      </c>
      <c r="AG14" s="129">
        <v>3.0336765933760092E-2</v>
      </c>
      <c r="AH14" s="129">
        <v>5.9639775754443162E-5</v>
      </c>
      <c r="AI14" s="129">
        <v>0.33935032404278159</v>
      </c>
      <c r="AJ14" s="130">
        <v>2.166911852411435E-2</v>
      </c>
    </row>
    <row r="15" spans="1:36" ht="13.2" customHeight="1" x14ac:dyDescent="0.25">
      <c r="A15" s="102" t="s">
        <v>214</v>
      </c>
      <c r="B15" s="129">
        <v>1.5317503972619485E-2</v>
      </c>
      <c r="C15" s="129">
        <v>8.0036798528058881E-3</v>
      </c>
      <c r="D15" s="129">
        <v>1.2001552761543273E-2</v>
      </c>
      <c r="E15" s="129">
        <v>9.7106560486445032E-3</v>
      </c>
      <c r="F15" s="129">
        <v>9.8049281314168384E-3</v>
      </c>
      <c r="G15" s="129">
        <v>1.8501914236511393E-3</v>
      </c>
      <c r="H15" s="129">
        <v>3.8159720560792384E-3</v>
      </c>
      <c r="I15" s="129">
        <v>2.3008490379763497E-3</v>
      </c>
      <c r="J15" s="129">
        <v>8.5656039607352718E-6</v>
      </c>
      <c r="K15" s="129">
        <v>2.0066312810621312E-2</v>
      </c>
      <c r="L15" s="129">
        <v>2.1060015055087936E-2</v>
      </c>
      <c r="M15" s="130">
        <v>1.1415170000000001E-2</v>
      </c>
      <c r="N15" s="104">
        <v>5513.75</v>
      </c>
      <c r="O15" s="104">
        <v>1000.5</v>
      </c>
      <c r="P15" s="104">
        <v>1113</v>
      </c>
      <c r="Q15" s="104">
        <v>2113.5</v>
      </c>
      <c r="R15" s="104">
        <v>143.25</v>
      </c>
      <c r="S15" s="104">
        <v>260</v>
      </c>
      <c r="T15" s="104">
        <v>159.5</v>
      </c>
      <c r="U15" s="104">
        <v>419.5</v>
      </c>
      <c r="V15" s="104">
        <v>1</v>
      </c>
      <c r="W15" s="104">
        <v>4275.75</v>
      </c>
      <c r="X15" s="104">
        <v>307.75</v>
      </c>
      <c r="Y15" s="105">
        <v>12774.5</v>
      </c>
      <c r="Z15" s="161">
        <v>0.431621589886101</v>
      </c>
      <c r="AA15" s="129">
        <v>7.8320090805902395E-2</v>
      </c>
      <c r="AB15" s="129">
        <v>8.7126697718110296E-2</v>
      </c>
      <c r="AC15" s="129">
        <v>0.16551938471173</v>
      </c>
      <c r="AD15" s="129">
        <v>1.12137461348781E-2</v>
      </c>
      <c r="AE15" s="129">
        <v>2.0353047085991598E-2</v>
      </c>
      <c r="AF15" s="129">
        <v>1.24858115777526E-2</v>
      </c>
      <c r="AG15" s="129">
        <v>3.2838858663744176E-2</v>
      </c>
      <c r="AH15" s="129">
        <v>7.8280950330737013E-5</v>
      </c>
      <c r="AI15" s="129">
        <v>0.33470977337664881</v>
      </c>
      <c r="AJ15" s="130">
        <v>2.4090962464284316E-2</v>
      </c>
    </row>
    <row r="16" spans="1:36" ht="13.2" customHeight="1" x14ac:dyDescent="0.25">
      <c r="A16" s="102" t="s">
        <v>215</v>
      </c>
      <c r="B16" s="129">
        <v>1.5372833588914446E-2</v>
      </c>
      <c r="C16" s="129">
        <v>8.0450115595376188E-3</v>
      </c>
      <c r="D16" s="129">
        <v>1.4068307166425846E-2</v>
      </c>
      <c r="E16" s="129">
        <v>1.0610367910793918E-2</v>
      </c>
      <c r="F16" s="129">
        <v>9.6281088295687885E-3</v>
      </c>
      <c r="G16" s="129">
        <v>1.8122388027838265E-3</v>
      </c>
      <c r="H16" s="129">
        <v>3.8837583137949182E-3</v>
      </c>
      <c r="I16" s="129">
        <v>2.2871371843531294E-3</v>
      </c>
      <c r="J16" s="129">
        <v>2.2841639113973926E-5</v>
      </c>
      <c r="K16" s="129">
        <v>2.0328732594647105E-2</v>
      </c>
      <c r="L16" s="129">
        <v>2.1442094710189555E-2</v>
      </c>
      <c r="M16" s="130">
        <v>1.1660759E-2</v>
      </c>
      <c r="N16" s="104">
        <v>5533.666666666667</v>
      </c>
      <c r="O16" s="104">
        <v>1005.6666666666666</v>
      </c>
      <c r="P16" s="104">
        <v>1304.6666666666665</v>
      </c>
      <c r="Q16" s="104">
        <v>2310.333333333333</v>
      </c>
      <c r="R16" s="104">
        <v>140.66666666666669</v>
      </c>
      <c r="S16" s="104">
        <v>254.66666666666666</v>
      </c>
      <c r="T16" s="104">
        <v>162.33333333333331</v>
      </c>
      <c r="U16" s="104">
        <v>417</v>
      </c>
      <c r="V16" s="104">
        <v>2.666666666666667</v>
      </c>
      <c r="W16" s="104">
        <v>4331.6666666666661</v>
      </c>
      <c r="X16" s="104">
        <v>313.33333333333337</v>
      </c>
      <c r="Y16" s="105">
        <v>13049.333333333334</v>
      </c>
      <c r="Z16" s="161">
        <v>0.42405742282612502</v>
      </c>
      <c r="AA16" s="129">
        <v>7.70665169650218E-2</v>
      </c>
      <c r="AB16" s="129">
        <v>9.9979564856468306E-2</v>
      </c>
      <c r="AC16" s="129">
        <v>0.17704608182149001</v>
      </c>
      <c r="AD16" s="129">
        <v>1.07796058409375E-2</v>
      </c>
      <c r="AE16" s="129">
        <v>1.95156843012214E-2</v>
      </c>
      <c r="AF16" s="129">
        <v>1.2439971119290899E-2</v>
      </c>
      <c r="AG16" s="129">
        <v>3.1955655420512347E-2</v>
      </c>
      <c r="AH16" s="129">
        <v>2.0435271278226221E-4</v>
      </c>
      <c r="AI16" s="129">
        <v>0.33194543782568708</v>
      </c>
      <c r="AJ16" s="130">
        <v>2.4011443751915808E-2</v>
      </c>
    </row>
    <row r="17" spans="1:36" ht="13.2" customHeight="1" x14ac:dyDescent="0.25">
      <c r="A17" s="102" t="s">
        <v>216</v>
      </c>
      <c r="B17" s="129">
        <v>1.5360563834161194E-2</v>
      </c>
      <c r="C17" s="129">
        <v>8.2436702531898717E-3</v>
      </c>
      <c r="D17" s="129">
        <v>1.3947896223770191E-2</v>
      </c>
      <c r="E17" s="129">
        <v>1.0673133005423826E-2</v>
      </c>
      <c r="F17" s="129">
        <v>9.6851471594798077E-3</v>
      </c>
      <c r="G17" s="129">
        <v>1.8057156682749101E-3</v>
      </c>
      <c r="H17" s="129">
        <v>3.8518589406191686E-3</v>
      </c>
      <c r="I17" s="129">
        <v>2.2747965160922314E-3</v>
      </c>
      <c r="J17" s="129">
        <v>3.4262415842941087E-5</v>
      </c>
      <c r="K17" s="129">
        <v>2.0528578334060757E-2</v>
      </c>
      <c r="L17" s="129">
        <v>2.3557791008006569E-2</v>
      </c>
      <c r="M17" s="130">
        <v>1.1734629E-2</v>
      </c>
      <c r="N17" s="104">
        <v>5529.25</v>
      </c>
      <c r="O17" s="104">
        <v>1030.5</v>
      </c>
      <c r="P17" s="104">
        <v>1293.5</v>
      </c>
      <c r="Q17" s="104">
        <v>2324</v>
      </c>
      <c r="R17" s="104">
        <v>141.5</v>
      </c>
      <c r="S17" s="104">
        <v>253.75</v>
      </c>
      <c r="T17" s="104">
        <v>161</v>
      </c>
      <c r="U17" s="104">
        <v>414.75</v>
      </c>
      <c r="V17" s="104">
        <v>4</v>
      </c>
      <c r="W17" s="104">
        <v>4374.25</v>
      </c>
      <c r="X17" s="104">
        <v>344.25</v>
      </c>
      <c r="Y17" s="105">
        <v>13132</v>
      </c>
      <c r="Z17" s="161">
        <v>0.42105162960706699</v>
      </c>
      <c r="AA17" s="129">
        <v>7.8472433749619305E-2</v>
      </c>
      <c r="AB17" s="129">
        <v>9.8499847700274201E-2</v>
      </c>
      <c r="AC17" s="129">
        <v>0.17697228144989299</v>
      </c>
      <c r="AD17" s="129">
        <v>1.0775205604629899E-2</v>
      </c>
      <c r="AE17" s="129">
        <v>1.9323027718550101E-2</v>
      </c>
      <c r="AF17" s="129">
        <v>1.22601279317697E-2</v>
      </c>
      <c r="AG17" s="129">
        <v>3.1583155650319827E-2</v>
      </c>
      <c r="AH17" s="129">
        <v>3.0459945172098691E-4</v>
      </c>
      <c r="AI17" s="129">
        <v>0.33309853792263172</v>
      </c>
      <c r="AJ17" s="130">
        <v>2.6214590313737435E-2</v>
      </c>
    </row>
    <row r="18" spans="1:36" ht="13.2" customHeight="1" x14ac:dyDescent="0.25">
      <c r="A18" s="102" t="s">
        <v>217</v>
      </c>
      <c r="B18" s="129">
        <v>1.5410568834661244E-2</v>
      </c>
      <c r="C18" s="129">
        <v>8.0416783328666856E-3</v>
      </c>
      <c r="D18" s="129">
        <v>1.402607345424745E-2</v>
      </c>
      <c r="E18" s="129">
        <v>1.0590466742903331E-2</v>
      </c>
      <c r="F18" s="129">
        <v>9.6338124572210807E-3</v>
      </c>
      <c r="G18" s="129">
        <v>1.8697607560166803E-3</v>
      </c>
      <c r="H18" s="129">
        <v>3.78606631896263E-3</v>
      </c>
      <c r="I18" s="129">
        <v>2.3090761501502817E-3</v>
      </c>
      <c r="J18" s="129">
        <v>3.4262415842941087E-5</v>
      </c>
      <c r="K18" s="129">
        <v>2.0617746303049075E-2</v>
      </c>
      <c r="L18" s="129">
        <v>2.3917060151919523E-2</v>
      </c>
      <c r="M18" s="130">
        <v>1.1761213E-2</v>
      </c>
      <c r="N18" s="104">
        <v>5547.25</v>
      </c>
      <c r="O18" s="104">
        <v>1005.25</v>
      </c>
      <c r="P18" s="104">
        <v>1300.75</v>
      </c>
      <c r="Q18" s="104">
        <v>2306</v>
      </c>
      <c r="R18" s="104">
        <v>140.75</v>
      </c>
      <c r="S18" s="104">
        <v>262.75</v>
      </c>
      <c r="T18" s="104">
        <v>158.25</v>
      </c>
      <c r="U18" s="104">
        <v>421</v>
      </c>
      <c r="V18" s="104">
        <v>4</v>
      </c>
      <c r="W18" s="104">
        <v>4393.25</v>
      </c>
      <c r="X18" s="104">
        <v>349.5</v>
      </c>
      <c r="Y18" s="105">
        <v>13161.75</v>
      </c>
      <c r="Z18" s="161">
        <v>0.42146751001956401</v>
      </c>
      <c r="AA18" s="129">
        <v>7.6376621649856605E-2</v>
      </c>
      <c r="AB18" s="129">
        <v>9.8828043383288697E-2</v>
      </c>
      <c r="AC18" s="129">
        <v>0.175204665033145</v>
      </c>
      <c r="AD18" s="129">
        <v>1.06938666970578E-2</v>
      </c>
      <c r="AE18" s="129">
        <v>1.9963150796816501E-2</v>
      </c>
      <c r="AF18" s="129">
        <v>1.20234771212035E-2</v>
      </c>
      <c r="AG18" s="129">
        <v>3.1986627918020018E-2</v>
      </c>
      <c r="AH18" s="129">
        <v>3.0391095409045151E-4</v>
      </c>
      <c r="AI18" s="129">
        <v>0.33378919976446902</v>
      </c>
      <c r="AJ18" s="130">
        <v>2.6554219613653198E-2</v>
      </c>
    </row>
    <row r="19" spans="1:36" ht="13.2" customHeight="1" x14ac:dyDescent="0.25">
      <c r="A19" s="102" t="s">
        <v>218</v>
      </c>
      <c r="B19" s="129">
        <v>1.5489048904890489E-2</v>
      </c>
      <c r="C19" s="129">
        <v>8.0416783328666856E-3</v>
      </c>
      <c r="D19" s="129">
        <v>1.3977549656020187E-2</v>
      </c>
      <c r="E19" s="129">
        <v>1.0569800177273207E-2</v>
      </c>
      <c r="F19" s="129">
        <v>9.8562628336755654E-3</v>
      </c>
      <c r="G19" s="129">
        <v>2.0085251127905158E-3</v>
      </c>
      <c r="H19" s="129">
        <v>3.7142925498827696E-3</v>
      </c>
      <c r="I19" s="129">
        <v>2.3995743840635351E-3</v>
      </c>
      <c r="J19" s="129">
        <v>5.1393623764411631E-5</v>
      </c>
      <c r="K19" s="129">
        <v>2.0598974099051533E-2</v>
      </c>
      <c r="L19" s="129">
        <v>2.4036816533223843E-2</v>
      </c>
      <c r="M19" s="130">
        <v>1.1799861E-2</v>
      </c>
      <c r="N19" s="104">
        <v>5575.5</v>
      </c>
      <c r="O19" s="104">
        <v>1005.25</v>
      </c>
      <c r="P19" s="104">
        <v>1296.25</v>
      </c>
      <c r="Q19" s="104">
        <v>2301.5</v>
      </c>
      <c r="R19" s="104">
        <v>144</v>
      </c>
      <c r="S19" s="104">
        <v>282.25</v>
      </c>
      <c r="T19" s="104">
        <v>155.25</v>
      </c>
      <c r="U19" s="104">
        <v>437.5</v>
      </c>
      <c r="V19" s="104">
        <v>6</v>
      </c>
      <c r="W19" s="104">
        <v>4389.25</v>
      </c>
      <c r="X19" s="104">
        <v>351.25</v>
      </c>
      <c r="Y19" s="105">
        <v>13205</v>
      </c>
      <c r="Z19" s="161">
        <v>0.42222642938281002</v>
      </c>
      <c r="AA19" s="129">
        <v>7.6126467247254803E-2</v>
      </c>
      <c r="AB19" s="129">
        <v>9.8163574403635004E-2</v>
      </c>
      <c r="AC19" s="129">
        <v>0.17429004165088999</v>
      </c>
      <c r="AD19" s="129">
        <v>1.0904960242332401E-2</v>
      </c>
      <c r="AE19" s="129">
        <v>2.1374479363877302E-2</v>
      </c>
      <c r="AF19" s="129">
        <v>1.17569102612647E-2</v>
      </c>
      <c r="AG19" s="129">
        <v>3.3131389625141991E-2</v>
      </c>
      <c r="AH19" s="129">
        <v>4.5437334343051872E-4</v>
      </c>
      <c r="AI19" s="129">
        <v>0.3323930329420674</v>
      </c>
      <c r="AJ19" s="130">
        <v>2.6599772813328284E-2</v>
      </c>
    </row>
    <row r="20" spans="1:36" ht="13.2" customHeight="1" x14ac:dyDescent="0.25">
      <c r="A20" s="102" t="s">
        <v>219</v>
      </c>
      <c r="B20" s="129">
        <v>1.5452934182307119E-2</v>
      </c>
      <c r="C20" s="129">
        <v>8.0476780928762856E-3</v>
      </c>
      <c r="D20" s="129">
        <v>1.3710668765770234E-2</v>
      </c>
      <c r="E20" s="129">
        <v>1.0459578493912549E-2</v>
      </c>
      <c r="F20" s="129">
        <v>9.9247091033538674E-3</v>
      </c>
      <c r="G20" s="129">
        <v>1.9818396595647782E-3</v>
      </c>
      <c r="H20" s="129">
        <v>3.6604622230728742E-3</v>
      </c>
      <c r="I20" s="129">
        <v>2.3666659353678066E-3</v>
      </c>
      <c r="J20" s="129">
        <v>5.1393623764411631E-5</v>
      </c>
      <c r="K20" s="129">
        <v>2.0654117448294311E-2</v>
      </c>
      <c r="L20" s="129">
        <v>2.4122356805584069E-2</v>
      </c>
      <c r="M20" s="130">
        <v>1.1773947E-2</v>
      </c>
      <c r="N20" s="104">
        <v>5562.5</v>
      </c>
      <c r="O20" s="104">
        <v>1006</v>
      </c>
      <c r="P20" s="104">
        <v>1271.5</v>
      </c>
      <c r="Q20" s="104">
        <v>2277.5</v>
      </c>
      <c r="R20" s="104">
        <v>145</v>
      </c>
      <c r="S20" s="104">
        <v>278.5</v>
      </c>
      <c r="T20" s="104">
        <v>153</v>
      </c>
      <c r="U20" s="104">
        <v>431.5</v>
      </c>
      <c r="V20" s="104">
        <v>6</v>
      </c>
      <c r="W20" s="104">
        <v>4401</v>
      </c>
      <c r="X20" s="104">
        <v>352.5</v>
      </c>
      <c r="Y20" s="105">
        <v>13176</v>
      </c>
      <c r="Z20" s="161">
        <v>0.42216909532483299</v>
      </c>
      <c r="AA20" s="129">
        <v>7.6350941105039496E-2</v>
      </c>
      <c r="AB20" s="129">
        <v>9.6501214329083193E-2</v>
      </c>
      <c r="AC20" s="129">
        <v>0.17285215543412299</v>
      </c>
      <c r="AD20" s="129">
        <v>1.1004857316332699E-2</v>
      </c>
      <c r="AE20" s="129">
        <v>2.1136915604128701E-2</v>
      </c>
      <c r="AF20" s="129">
        <v>1.16120218579235E-2</v>
      </c>
      <c r="AG20" s="129">
        <v>3.2748937462052215E-2</v>
      </c>
      <c r="AH20" s="129">
        <v>4.5537340619307832E-4</v>
      </c>
      <c r="AI20" s="129">
        <v>0.33401639344262296</v>
      </c>
      <c r="AJ20" s="130">
        <v>2.6753187613843352E-2</v>
      </c>
    </row>
    <row r="21" spans="1:36" ht="13.2" customHeight="1" x14ac:dyDescent="0.25">
      <c r="A21" s="102" t="s">
        <v>220</v>
      </c>
      <c r="B21" s="129">
        <v>1.540987432076541E-2</v>
      </c>
      <c r="C21" s="129">
        <v>8.0236790528378857E-3</v>
      </c>
      <c r="D21" s="129">
        <v>1.3619012702452069E-2</v>
      </c>
      <c r="E21" s="129">
        <v>1.0406763937302232E-2</v>
      </c>
      <c r="F21" s="129">
        <v>1.0198494182067077E-2</v>
      </c>
      <c r="G21" s="129">
        <v>1.9853977199948765E-3</v>
      </c>
      <c r="H21" s="129">
        <v>3.6365376333795875E-3</v>
      </c>
      <c r="I21" s="129">
        <v>2.3639235646431629E-3</v>
      </c>
      <c r="J21" s="129">
        <v>5.1393623764411631E-5</v>
      </c>
      <c r="K21" s="129">
        <v>2.0616573040299228E-2</v>
      </c>
      <c r="L21" s="129">
        <v>2.3745979607199069E-2</v>
      </c>
      <c r="M21" s="130">
        <v>1.1740884E-2</v>
      </c>
      <c r="N21" s="104">
        <v>5547</v>
      </c>
      <c r="O21" s="104">
        <v>1003</v>
      </c>
      <c r="P21" s="104">
        <v>1263</v>
      </c>
      <c r="Q21" s="104">
        <v>2266</v>
      </c>
      <c r="R21" s="104">
        <v>149</v>
      </c>
      <c r="S21" s="104">
        <v>279</v>
      </c>
      <c r="T21" s="104">
        <v>152</v>
      </c>
      <c r="U21" s="104">
        <v>431</v>
      </c>
      <c r="V21" s="104">
        <v>6</v>
      </c>
      <c r="W21" s="104">
        <v>4393</v>
      </c>
      <c r="X21" s="104">
        <v>347</v>
      </c>
      <c r="Y21" s="105">
        <v>13139</v>
      </c>
      <c r="Z21" s="161">
        <v>0.42217824796407599</v>
      </c>
      <c r="AA21" s="129">
        <v>7.6337620823502594E-2</v>
      </c>
      <c r="AB21" s="129">
        <v>9.6126036989116398E-2</v>
      </c>
      <c r="AC21" s="129">
        <v>0.17246365781261899</v>
      </c>
      <c r="AD21" s="129">
        <v>1.13402846487556E-2</v>
      </c>
      <c r="AE21" s="129">
        <v>2.1234492731562499E-2</v>
      </c>
      <c r="AF21" s="129">
        <v>1.1568612527589599E-2</v>
      </c>
      <c r="AG21" s="129">
        <v>3.2803105259152143E-2</v>
      </c>
      <c r="AH21" s="129">
        <v>4.5665575766801127E-4</v>
      </c>
      <c r="AI21" s="129">
        <v>0.33434812390592894</v>
      </c>
      <c r="AJ21" s="130">
        <v>2.6409924651799983E-2</v>
      </c>
    </row>
    <row r="22" spans="1:36" ht="13.2" customHeight="1" x14ac:dyDescent="0.25">
      <c r="A22" s="102" t="s">
        <v>221</v>
      </c>
      <c r="B22" s="129">
        <v>1.5382093764932049E-2</v>
      </c>
      <c r="C22" s="129">
        <v>7.9916803327866881E-3</v>
      </c>
      <c r="D22" s="129">
        <v>1.3608229636179345E-2</v>
      </c>
      <c r="E22" s="129">
        <v>1.0383801086602095E-2</v>
      </c>
      <c r="F22" s="129">
        <v>1.0198494182067077E-2</v>
      </c>
      <c r="G22" s="129">
        <v>1.9782815991346795E-3</v>
      </c>
      <c r="H22" s="129">
        <v>3.5886884539930142E-3</v>
      </c>
      <c r="I22" s="129">
        <v>2.3474693402952985E-3</v>
      </c>
      <c r="J22" s="129">
        <v>5.1393623764411631E-5</v>
      </c>
      <c r="K22" s="129">
        <v>2.0499246765314599E-2</v>
      </c>
      <c r="L22" s="129">
        <v>2.3677547389310889E-2</v>
      </c>
      <c r="M22" s="130">
        <v>1.1701566E-2</v>
      </c>
      <c r="N22" s="104">
        <v>5537</v>
      </c>
      <c r="O22" s="104">
        <v>999</v>
      </c>
      <c r="P22" s="104">
        <v>1262</v>
      </c>
      <c r="Q22" s="104">
        <v>2261</v>
      </c>
      <c r="R22" s="104">
        <v>149</v>
      </c>
      <c r="S22" s="104">
        <v>278</v>
      </c>
      <c r="T22" s="104">
        <v>150</v>
      </c>
      <c r="U22" s="104">
        <v>428</v>
      </c>
      <c r="V22" s="104">
        <v>6</v>
      </c>
      <c r="W22" s="104">
        <v>4368</v>
      </c>
      <c r="X22" s="104">
        <v>346</v>
      </c>
      <c r="Y22" s="105">
        <v>13095</v>
      </c>
      <c r="Z22" s="161">
        <v>0.42283314242077102</v>
      </c>
      <c r="AA22" s="129">
        <v>7.6288659793814398E-2</v>
      </c>
      <c r="AB22" s="129">
        <v>9.6372661321114897E-2</v>
      </c>
      <c r="AC22" s="129">
        <v>0.17266132111492899</v>
      </c>
      <c r="AD22" s="129">
        <v>1.13783886979763E-2</v>
      </c>
      <c r="AE22" s="129">
        <v>2.1229476899580001E-2</v>
      </c>
      <c r="AF22" s="129">
        <v>1.1454753722795001E-2</v>
      </c>
      <c r="AG22" s="129">
        <v>3.2684230622374952E-2</v>
      </c>
      <c r="AH22" s="129">
        <v>4.5819014891179839E-4</v>
      </c>
      <c r="AI22" s="129">
        <v>0.33356242840778921</v>
      </c>
      <c r="AJ22" s="130">
        <v>2.642229858724704E-2</v>
      </c>
    </row>
    <row r="23" spans="1:36" ht="13.2" customHeight="1" x14ac:dyDescent="0.25">
      <c r="A23" s="103" t="s">
        <v>222</v>
      </c>
      <c r="B23" s="131">
        <v>1.5262637374848596E-2</v>
      </c>
      <c r="C23" s="131">
        <v>7.9916803327866881E-3</v>
      </c>
      <c r="D23" s="131">
        <v>1.3565097371088443E-2</v>
      </c>
      <c r="E23" s="131">
        <v>1.0365430806041985E-2</v>
      </c>
      <c r="F23" s="131">
        <v>1.0061601642710472E-2</v>
      </c>
      <c r="G23" s="131">
        <v>1.9853977199948765E-3</v>
      </c>
      <c r="H23" s="131">
        <v>3.5169146849131539E-3</v>
      </c>
      <c r="I23" s="131">
        <v>2.3364998573967223E-3</v>
      </c>
      <c r="J23" s="131">
        <v>5.1393623764411631E-5</v>
      </c>
      <c r="K23" s="131">
        <v>2.0302138623340418E-2</v>
      </c>
      <c r="L23" s="131">
        <v>2.3472250735646343E-2</v>
      </c>
      <c r="M23" s="132">
        <v>1.1615781E-2</v>
      </c>
      <c r="N23" s="106">
        <v>5494</v>
      </c>
      <c r="O23" s="107">
        <v>999</v>
      </c>
      <c r="P23" s="107">
        <v>1258</v>
      </c>
      <c r="Q23" s="107">
        <v>2257</v>
      </c>
      <c r="R23" s="107">
        <v>147</v>
      </c>
      <c r="S23" s="107">
        <v>279</v>
      </c>
      <c r="T23" s="107">
        <v>147</v>
      </c>
      <c r="U23" s="107">
        <v>426</v>
      </c>
      <c r="V23" s="107">
        <v>6</v>
      </c>
      <c r="W23" s="107">
        <v>4326</v>
      </c>
      <c r="X23" s="107">
        <v>343</v>
      </c>
      <c r="Y23" s="108">
        <v>12999</v>
      </c>
      <c r="Z23" s="165">
        <v>0.42264789599199898</v>
      </c>
      <c r="AA23" s="131">
        <v>7.6852065543503406E-2</v>
      </c>
      <c r="AB23" s="131">
        <v>9.6776675128856099E-2</v>
      </c>
      <c r="AC23" s="131">
        <v>0.17362874067235901</v>
      </c>
      <c r="AD23" s="131">
        <v>1.1308562197092101E-2</v>
      </c>
      <c r="AE23" s="131">
        <v>2.14631894761135E-2</v>
      </c>
      <c r="AF23" s="131">
        <v>1.1308562197092101E-2</v>
      </c>
      <c r="AG23" s="131">
        <v>3.2771751673205632E-2</v>
      </c>
      <c r="AH23" s="131">
        <v>4.6157396722824835E-4</v>
      </c>
      <c r="AI23" s="131">
        <v>0.33279483037156704</v>
      </c>
      <c r="AJ23" s="132">
        <v>2.6386645126548196E-2</v>
      </c>
    </row>
    <row r="25" spans="1:36" ht="13.2" customHeight="1" x14ac:dyDescent="0.25">
      <c r="A25" s="166"/>
    </row>
    <row r="26" spans="1:36" ht="13.2" customHeight="1" x14ac:dyDescent="0.25">
      <c r="A26" s="536" t="s">
        <v>225</v>
      </c>
      <c r="B26" s="527"/>
      <c r="C26" s="527"/>
      <c r="D26" s="527"/>
      <c r="E26" s="527"/>
      <c r="F26" s="527"/>
      <c r="G26" s="527"/>
      <c r="H26" s="527"/>
      <c r="I26" s="527"/>
      <c r="J26" s="527"/>
      <c r="K26" s="527"/>
      <c r="L26" s="527"/>
      <c r="M26" s="528"/>
    </row>
    <row r="27" spans="1:36" ht="13.2" customHeight="1" x14ac:dyDescent="0.25">
      <c r="A27" s="32"/>
      <c r="B27" s="199" t="s">
        <v>164</v>
      </c>
      <c r="C27" s="196" t="s">
        <v>165</v>
      </c>
      <c r="D27" s="196" t="s">
        <v>199</v>
      </c>
      <c r="E27" s="196" t="s">
        <v>166</v>
      </c>
      <c r="F27" s="196" t="s">
        <v>200</v>
      </c>
      <c r="G27" s="196" t="s">
        <v>171</v>
      </c>
      <c r="H27" s="196" t="s">
        <v>168</v>
      </c>
      <c r="I27" s="196" t="s">
        <v>167</v>
      </c>
      <c r="J27" s="196" t="s">
        <v>201</v>
      </c>
      <c r="K27" s="196" t="s">
        <v>202</v>
      </c>
      <c r="L27" s="196" t="s">
        <v>203</v>
      </c>
      <c r="M27" s="197" t="s">
        <v>36</v>
      </c>
    </row>
    <row r="28" spans="1:36" ht="13.2" customHeight="1" x14ac:dyDescent="0.25">
      <c r="A28" s="148" t="s">
        <v>223</v>
      </c>
      <c r="B28" s="104">
        <v>347952</v>
      </c>
      <c r="C28" s="104">
        <v>123925</v>
      </c>
      <c r="D28" s="104">
        <v>92661</v>
      </c>
      <c r="E28" s="104">
        <v>216586</v>
      </c>
      <c r="F28" s="104">
        <v>14464</v>
      </c>
      <c r="G28" s="104">
        <v>143424</v>
      </c>
      <c r="H28" s="104">
        <v>41746</v>
      </c>
      <c r="I28" s="104">
        <v>185170</v>
      </c>
      <c r="J28" s="104">
        <v>115802</v>
      </c>
      <c r="K28" s="104">
        <v>205831</v>
      </c>
      <c r="L28" s="104">
        <v>14722</v>
      </c>
      <c r="M28" s="133">
        <v>1100527</v>
      </c>
    </row>
    <row r="29" spans="1:36" ht="13.2" customHeight="1" x14ac:dyDescent="0.25">
      <c r="A29" s="7" t="s">
        <v>224</v>
      </c>
      <c r="B29" s="107">
        <v>359964</v>
      </c>
      <c r="C29" s="107">
        <v>125005</v>
      </c>
      <c r="D29" s="107">
        <v>92738</v>
      </c>
      <c r="E29" s="107">
        <v>217743</v>
      </c>
      <c r="F29" s="107">
        <v>14610</v>
      </c>
      <c r="G29" s="107">
        <v>140526</v>
      </c>
      <c r="H29" s="107">
        <v>41798</v>
      </c>
      <c r="I29" s="107">
        <v>182324</v>
      </c>
      <c r="J29" s="107">
        <v>116746</v>
      </c>
      <c r="K29" s="107">
        <v>213081</v>
      </c>
      <c r="L29" s="107">
        <v>14613</v>
      </c>
      <c r="M29" s="108">
        <v>1119081</v>
      </c>
    </row>
    <row r="31" spans="1:36" ht="26.4" customHeight="1" x14ac:dyDescent="0.25">
      <c r="A31" s="560" t="s">
        <v>323</v>
      </c>
      <c r="B31" s="560"/>
      <c r="C31" s="560"/>
      <c r="D31" s="560"/>
      <c r="E31" s="560"/>
      <c r="F31" s="560"/>
      <c r="G31" s="560"/>
      <c r="H31" s="560"/>
      <c r="I31" s="560"/>
      <c r="J31" s="560"/>
      <c r="K31" s="560"/>
      <c r="L31" s="560"/>
      <c r="M31" s="560"/>
      <c r="N31" s="560"/>
      <c r="O31" s="560"/>
      <c r="P31" s="560"/>
      <c r="Q31" s="560"/>
      <c r="R31" s="560"/>
      <c r="S31" s="560"/>
      <c r="T31" s="560"/>
      <c r="U31" s="560"/>
      <c r="V31" s="560"/>
      <c r="W31" s="560"/>
      <c r="X31" s="560"/>
      <c r="Y31" s="560"/>
      <c r="Z31" s="560"/>
      <c r="AA31" s="560"/>
      <c r="AB31" s="560"/>
      <c r="AC31" s="560"/>
      <c r="AD31" s="560"/>
      <c r="AE31" s="560"/>
      <c r="AF31" s="560"/>
      <c r="AG31" s="560"/>
      <c r="AH31" s="560"/>
      <c r="AI31" s="560"/>
      <c r="AJ31" s="560"/>
    </row>
  </sheetData>
  <mergeCells count="6">
    <mergeCell ref="A31:AJ31"/>
    <mergeCell ref="Z4:AJ4"/>
    <mergeCell ref="A26:M26"/>
    <mergeCell ref="B4:M4"/>
    <mergeCell ref="N4:Y4"/>
    <mergeCell ref="A4:A5"/>
  </mergeCells>
  <pageMargins left="0.7" right="0.7" top="0.78740157499999996" bottom="0.78740157499999996"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1E9E4-ACE8-46B1-A80E-1A550C69E5A5}">
  <dimension ref="A1:U17"/>
  <sheetViews>
    <sheetView workbookViewId="0"/>
  </sheetViews>
  <sheetFormatPr baseColWidth="10" defaultColWidth="11.44140625" defaultRowHeight="13.2" customHeight="1" x14ac:dyDescent="0.25"/>
  <cols>
    <col min="1" max="1" width="16.6640625" style="1" customWidth="1"/>
    <col min="2" max="2" width="11.6640625" style="1" customWidth="1"/>
    <col min="3" max="6" width="16.5546875" style="1" customWidth="1"/>
    <col min="7" max="21" width="11.6640625" style="1" customWidth="1"/>
    <col min="22" max="16384" width="11.44140625" style="1"/>
  </cols>
  <sheetData>
    <row r="1" spans="1:21" ht="13.2" customHeight="1" x14ac:dyDescent="0.25">
      <c r="A1" s="2" t="s">
        <v>522</v>
      </c>
    </row>
    <row r="2" spans="1:21" ht="13.2" customHeight="1" x14ac:dyDescent="0.25">
      <c r="A2" s="1" t="s">
        <v>281</v>
      </c>
    </row>
    <row r="4" spans="1:21" ht="13.2" customHeight="1" x14ac:dyDescent="0.25">
      <c r="A4" s="529"/>
      <c r="B4" s="536" t="s">
        <v>228</v>
      </c>
      <c r="C4" s="527"/>
      <c r="D4" s="527"/>
      <c r="E4" s="527"/>
      <c r="F4" s="527"/>
      <c r="G4" s="527"/>
      <c r="H4" s="527"/>
      <c r="I4" s="527"/>
      <c r="J4" s="527"/>
      <c r="K4" s="528"/>
      <c r="L4" s="527" t="s">
        <v>198</v>
      </c>
      <c r="M4" s="527"/>
      <c r="N4" s="527"/>
      <c r="O4" s="527"/>
      <c r="P4" s="527"/>
      <c r="Q4" s="527"/>
      <c r="R4" s="527"/>
      <c r="S4" s="527"/>
      <c r="T4" s="527"/>
      <c r="U4" s="528"/>
    </row>
    <row r="5" spans="1:21" ht="13.2" customHeight="1" x14ac:dyDescent="0.25">
      <c r="A5" s="531"/>
      <c r="B5" s="205" t="s">
        <v>164</v>
      </c>
      <c r="C5" s="205" t="s">
        <v>165</v>
      </c>
      <c r="D5" s="205" t="s">
        <v>199</v>
      </c>
      <c r="E5" s="205" t="s">
        <v>200</v>
      </c>
      <c r="F5" s="205" t="s">
        <v>171</v>
      </c>
      <c r="G5" s="205" t="s">
        <v>168</v>
      </c>
      <c r="H5" s="205" t="s">
        <v>167</v>
      </c>
      <c r="I5" s="205" t="s">
        <v>201</v>
      </c>
      <c r="J5" s="205" t="s">
        <v>202</v>
      </c>
      <c r="K5" s="198" t="s">
        <v>203</v>
      </c>
      <c r="L5" s="196" t="s">
        <v>164</v>
      </c>
      <c r="M5" s="204" t="s">
        <v>165</v>
      </c>
      <c r="N5" s="204" t="s">
        <v>199</v>
      </c>
      <c r="O5" s="204" t="s">
        <v>200</v>
      </c>
      <c r="P5" s="196" t="s">
        <v>171</v>
      </c>
      <c r="Q5" s="196" t="s">
        <v>168</v>
      </c>
      <c r="R5" s="196" t="s">
        <v>167</v>
      </c>
      <c r="S5" s="196" t="s">
        <v>201</v>
      </c>
      <c r="T5" s="204" t="s">
        <v>202</v>
      </c>
      <c r="U5" s="197" t="s">
        <v>203</v>
      </c>
    </row>
    <row r="6" spans="1:21" ht="13.2" customHeight="1" x14ac:dyDescent="0.25">
      <c r="A6" s="113" t="s">
        <v>39</v>
      </c>
      <c r="B6" s="192">
        <v>1.5382093764932049E-2</v>
      </c>
      <c r="C6" s="192">
        <v>7.9916803327866881E-3</v>
      </c>
      <c r="D6" s="192">
        <v>1.3608229636179345E-2</v>
      </c>
      <c r="E6" s="192">
        <v>1.0198494182067077E-2</v>
      </c>
      <c r="F6" s="192">
        <v>1.9782815991346795E-3</v>
      </c>
      <c r="G6" s="192">
        <v>3.5886884539930142E-3</v>
      </c>
      <c r="H6" s="192">
        <v>2.3474693402952985E-3</v>
      </c>
      <c r="I6" s="192">
        <v>5.1393623764411631E-5</v>
      </c>
      <c r="J6" s="192">
        <v>2.0499246765314599E-2</v>
      </c>
      <c r="K6" s="193">
        <v>2.3677547389310889E-2</v>
      </c>
      <c r="L6" s="114">
        <v>5537</v>
      </c>
      <c r="M6" s="114">
        <v>999</v>
      </c>
      <c r="N6" s="114">
        <v>1262</v>
      </c>
      <c r="O6" s="114">
        <v>149</v>
      </c>
      <c r="P6" s="114">
        <v>278</v>
      </c>
      <c r="Q6" s="114">
        <v>150</v>
      </c>
      <c r="R6" s="114">
        <v>428</v>
      </c>
      <c r="S6" s="114">
        <v>6</v>
      </c>
      <c r="T6" s="114">
        <v>4368</v>
      </c>
      <c r="U6" s="115">
        <v>346</v>
      </c>
    </row>
    <row r="7" spans="1:21" ht="13.2" customHeight="1" x14ac:dyDescent="0.25">
      <c r="A7" s="4" t="s">
        <v>41</v>
      </c>
      <c r="B7" s="194">
        <v>1.935483870967742E-2</v>
      </c>
      <c r="C7" s="194">
        <v>8.8864204387670096E-3</v>
      </c>
      <c r="D7" s="194">
        <v>2.3849372384937239E-2</v>
      </c>
      <c r="E7" s="194">
        <v>1.3368983957219251E-2</v>
      </c>
      <c r="F7" s="194">
        <v>3.6231884057971015E-3</v>
      </c>
      <c r="G7" s="194">
        <v>3.70919881305638E-3</v>
      </c>
      <c r="H7" s="194">
        <v>3.6382536382536385E-3</v>
      </c>
      <c r="I7" s="194">
        <v>0</v>
      </c>
      <c r="J7" s="194">
        <v>2.0186335403726708E-2</v>
      </c>
      <c r="K7" s="195">
        <v>3.8554216867469883E-2</v>
      </c>
      <c r="L7" s="104">
        <v>210</v>
      </c>
      <c r="M7" s="104">
        <v>32</v>
      </c>
      <c r="N7" s="104">
        <v>57</v>
      </c>
      <c r="O7" s="239">
        <v>5</v>
      </c>
      <c r="P7" s="239">
        <v>23</v>
      </c>
      <c r="Q7" s="239">
        <v>5</v>
      </c>
      <c r="R7" s="239">
        <v>28</v>
      </c>
      <c r="S7" s="240" t="s">
        <v>196</v>
      </c>
      <c r="T7" s="104">
        <v>143</v>
      </c>
      <c r="U7" s="105">
        <v>16</v>
      </c>
    </row>
    <row r="8" spans="1:21" ht="13.2" customHeight="1" x14ac:dyDescent="0.25">
      <c r="A8" s="4" t="s">
        <v>42</v>
      </c>
      <c r="B8" s="194">
        <v>9.7382249433543844E-3</v>
      </c>
      <c r="C8" s="194">
        <v>3.9000609384521631E-3</v>
      </c>
      <c r="D8" s="194">
        <v>3.5474970437524636E-3</v>
      </c>
      <c r="E8" s="194">
        <v>0</v>
      </c>
      <c r="F8" s="194">
        <v>2.0402215097639173E-3</v>
      </c>
      <c r="G8" s="194">
        <v>0</v>
      </c>
      <c r="H8" s="194">
        <v>1.6079632465543644E-3</v>
      </c>
      <c r="I8" s="194">
        <v>1.3540961408259986E-4</v>
      </c>
      <c r="J8" s="194">
        <v>1.5092462061530807E-2</v>
      </c>
      <c r="K8" s="195">
        <v>2.6073619631901839E-2</v>
      </c>
      <c r="L8" s="104">
        <v>202</v>
      </c>
      <c r="M8" s="104">
        <v>32</v>
      </c>
      <c r="N8" s="104">
        <v>18</v>
      </c>
      <c r="O8" s="240" t="s">
        <v>196</v>
      </c>
      <c r="P8" s="239">
        <v>21</v>
      </c>
      <c r="Q8" s="240" t="s">
        <v>196</v>
      </c>
      <c r="R8" s="239">
        <v>21</v>
      </c>
      <c r="S8" s="239">
        <v>1</v>
      </c>
      <c r="T8" s="104">
        <v>182</v>
      </c>
      <c r="U8" s="105">
        <v>17</v>
      </c>
    </row>
    <row r="9" spans="1:21" ht="13.2" customHeight="1" x14ac:dyDescent="0.25">
      <c r="A9" s="4" t="s">
        <v>43</v>
      </c>
      <c r="B9" s="194">
        <v>1.905560705719625E-2</v>
      </c>
      <c r="C9" s="194">
        <v>6.8608414239482197E-3</v>
      </c>
      <c r="D9" s="194">
        <v>1.4417035910323391E-2</v>
      </c>
      <c r="E9" s="194">
        <v>4.2037586547972305E-3</v>
      </c>
      <c r="F9" s="194">
        <v>3.4199200737780508E-3</v>
      </c>
      <c r="G9" s="194">
        <v>1.9244647582391148E-3</v>
      </c>
      <c r="H9" s="194">
        <v>3.0578367988817056E-3</v>
      </c>
      <c r="I9" s="194">
        <v>0</v>
      </c>
      <c r="J9" s="194">
        <v>2.8495822409526375E-2</v>
      </c>
      <c r="K9" s="195">
        <v>3.2517482517482516E-2</v>
      </c>
      <c r="L9" s="104">
        <v>1295</v>
      </c>
      <c r="M9" s="104">
        <v>159</v>
      </c>
      <c r="N9" s="104">
        <v>218</v>
      </c>
      <c r="O9" s="239">
        <v>17</v>
      </c>
      <c r="P9" s="239">
        <v>89</v>
      </c>
      <c r="Q9" s="239">
        <v>16</v>
      </c>
      <c r="R9" s="239">
        <v>105</v>
      </c>
      <c r="S9" s="240" t="s">
        <v>196</v>
      </c>
      <c r="T9" s="104">
        <v>1163</v>
      </c>
      <c r="U9" s="105">
        <v>93</v>
      </c>
    </row>
    <row r="10" spans="1:21" ht="13.2" customHeight="1" x14ac:dyDescent="0.25">
      <c r="A10" s="4" t="s">
        <v>44</v>
      </c>
      <c r="B10" s="194">
        <v>1.0097734957617305E-2</v>
      </c>
      <c r="C10" s="194">
        <v>4.2101518026565468E-3</v>
      </c>
      <c r="D10" s="194">
        <v>8.3417593528816985E-3</v>
      </c>
      <c r="E10" s="194">
        <v>1.2618296529968454E-2</v>
      </c>
      <c r="F10" s="194">
        <v>1.5134953333893887E-3</v>
      </c>
      <c r="G10" s="194">
        <v>2.3157082207641835E-3</v>
      </c>
      <c r="H10" s="194">
        <v>1.7110808327260054E-3</v>
      </c>
      <c r="I10" s="194">
        <v>0</v>
      </c>
      <c r="J10" s="194">
        <v>1.3196894848270996E-2</v>
      </c>
      <c r="K10" s="195">
        <v>1.3460857244066596E-2</v>
      </c>
      <c r="L10" s="104">
        <v>654</v>
      </c>
      <c r="M10" s="104">
        <v>71</v>
      </c>
      <c r="N10" s="104">
        <v>99</v>
      </c>
      <c r="O10" s="239">
        <v>20</v>
      </c>
      <c r="P10" s="239">
        <v>36</v>
      </c>
      <c r="Q10" s="239">
        <v>18</v>
      </c>
      <c r="R10" s="239">
        <v>54</v>
      </c>
      <c r="S10" s="240" t="s">
        <v>196</v>
      </c>
      <c r="T10" s="104">
        <v>561</v>
      </c>
      <c r="U10" s="105">
        <v>38</v>
      </c>
    </row>
    <row r="11" spans="1:21" ht="13.2" customHeight="1" x14ac:dyDescent="0.25">
      <c r="A11" s="4" t="s">
        <v>45</v>
      </c>
      <c r="B11" s="194">
        <v>1.0621488764044944E-2</v>
      </c>
      <c r="C11" s="194">
        <v>5.5330634278002696E-3</v>
      </c>
      <c r="D11" s="194">
        <v>1.0702652396463471E-2</v>
      </c>
      <c r="E11" s="194">
        <v>6.8707058088694562E-3</v>
      </c>
      <c r="F11" s="194">
        <v>3.690753690753691E-3</v>
      </c>
      <c r="G11" s="194">
        <v>4.9685326266975822E-3</v>
      </c>
      <c r="H11" s="194">
        <v>3.9804731505820503E-3</v>
      </c>
      <c r="I11" s="194">
        <v>0</v>
      </c>
      <c r="J11" s="194">
        <v>1.3206588781655903E-2</v>
      </c>
      <c r="K11" s="195">
        <v>1.2761020881670533E-2</v>
      </c>
      <c r="L11" s="104">
        <v>242</v>
      </c>
      <c r="M11" s="104">
        <v>41</v>
      </c>
      <c r="N11" s="104">
        <v>69</v>
      </c>
      <c r="O11" s="239">
        <v>11</v>
      </c>
      <c r="P11" s="239">
        <v>38</v>
      </c>
      <c r="Q11" s="239">
        <v>15</v>
      </c>
      <c r="R11" s="239">
        <v>53</v>
      </c>
      <c r="S11" s="240" t="s">
        <v>196</v>
      </c>
      <c r="T11" s="104">
        <v>182</v>
      </c>
      <c r="U11" s="105">
        <v>11</v>
      </c>
    </row>
    <row r="12" spans="1:21" ht="13.2" customHeight="1" x14ac:dyDescent="0.25">
      <c r="A12" s="4" t="s">
        <v>46</v>
      </c>
      <c r="B12" s="194">
        <v>1.292067958013202E-2</v>
      </c>
      <c r="C12" s="194">
        <v>8.2515471650934542E-3</v>
      </c>
      <c r="D12" s="194">
        <v>1.1172352152539849E-2</v>
      </c>
      <c r="E12" s="194">
        <v>2.6595744680851063E-3</v>
      </c>
      <c r="F12" s="194">
        <v>3.3110659308742377E-3</v>
      </c>
      <c r="G12" s="194">
        <v>3.2667179093005382E-3</v>
      </c>
      <c r="H12" s="194">
        <v>3.300771666889692E-3</v>
      </c>
      <c r="I12" s="194">
        <v>0</v>
      </c>
      <c r="J12" s="194">
        <v>1.4299166463223241E-2</v>
      </c>
      <c r="K12" s="195">
        <v>1.7621145374449341E-2</v>
      </c>
      <c r="L12" s="104">
        <v>597</v>
      </c>
      <c r="M12" s="104">
        <v>132</v>
      </c>
      <c r="N12" s="104">
        <v>150</v>
      </c>
      <c r="O12" s="239">
        <v>2</v>
      </c>
      <c r="P12" s="239">
        <v>57</v>
      </c>
      <c r="Q12" s="239">
        <v>17</v>
      </c>
      <c r="R12" s="239">
        <v>74</v>
      </c>
      <c r="S12" s="240" t="s">
        <v>196</v>
      </c>
      <c r="T12" s="104">
        <v>410</v>
      </c>
      <c r="U12" s="105">
        <v>32</v>
      </c>
    </row>
    <row r="13" spans="1:21" ht="13.2" customHeight="1" x14ac:dyDescent="0.25">
      <c r="A13" s="4" t="s">
        <v>47</v>
      </c>
      <c r="B13" s="194">
        <v>1.1544533613998159E-2</v>
      </c>
      <c r="C13" s="194">
        <v>3.3090668431502318E-3</v>
      </c>
      <c r="D13" s="194">
        <v>3.5506320124982249E-3</v>
      </c>
      <c r="E13" s="194">
        <v>1.5639374425023E-2</v>
      </c>
      <c r="F13" s="194">
        <v>1.0046885465505692E-3</v>
      </c>
      <c r="G13" s="194">
        <v>1.1334655709832814E-3</v>
      </c>
      <c r="H13" s="194">
        <v>1.0340593291540102E-3</v>
      </c>
      <c r="I13" s="194">
        <v>0</v>
      </c>
      <c r="J13" s="194">
        <v>1.7166147206904819E-2</v>
      </c>
      <c r="K13" s="195">
        <v>8.8435374149659872E-3</v>
      </c>
      <c r="L13" s="104">
        <v>351</v>
      </c>
      <c r="M13" s="104">
        <v>24</v>
      </c>
      <c r="N13" s="104">
        <v>25</v>
      </c>
      <c r="O13" s="239">
        <v>17</v>
      </c>
      <c r="P13" s="239">
        <v>12</v>
      </c>
      <c r="Q13" s="239">
        <v>4</v>
      </c>
      <c r="R13" s="239">
        <v>16</v>
      </c>
      <c r="S13" s="240" t="s">
        <v>196</v>
      </c>
      <c r="T13" s="104">
        <v>358</v>
      </c>
      <c r="U13" s="105">
        <v>13</v>
      </c>
    </row>
    <row r="14" spans="1:21" ht="13.2" customHeight="1" x14ac:dyDescent="0.25">
      <c r="A14" s="4" t="s">
        <v>48</v>
      </c>
      <c r="B14" s="194">
        <v>8.9751500532899535E-3</v>
      </c>
      <c r="C14" s="194">
        <v>7.1547817791557363E-4</v>
      </c>
      <c r="D14" s="194">
        <v>6.3204176971695522E-3</v>
      </c>
      <c r="E14" s="194">
        <v>3.8729666924864447E-3</v>
      </c>
      <c r="F14" s="194">
        <v>3.2035880185808104E-4</v>
      </c>
      <c r="G14" s="194">
        <v>1.0976948408342481E-3</v>
      </c>
      <c r="H14" s="194">
        <v>4.9597024178549287E-4</v>
      </c>
      <c r="I14" s="194">
        <v>8.0580177276390005E-4</v>
      </c>
      <c r="J14" s="194">
        <v>1.2155524102905669E-2</v>
      </c>
      <c r="K14" s="195">
        <v>9.9700897308075773E-3</v>
      </c>
      <c r="L14" s="104">
        <v>160</v>
      </c>
      <c r="M14" s="104">
        <v>3</v>
      </c>
      <c r="N14" s="104">
        <v>23</v>
      </c>
      <c r="O14" s="239">
        <v>5</v>
      </c>
      <c r="P14" s="239">
        <v>2</v>
      </c>
      <c r="Q14" s="239">
        <v>2</v>
      </c>
      <c r="R14" s="239">
        <v>4</v>
      </c>
      <c r="S14" s="239">
        <v>5</v>
      </c>
      <c r="T14" s="104">
        <v>146</v>
      </c>
      <c r="U14" s="105">
        <v>10</v>
      </c>
    </row>
    <row r="15" spans="1:21" ht="13.2" customHeight="1" x14ac:dyDescent="0.25">
      <c r="A15" s="7" t="s">
        <v>49</v>
      </c>
      <c r="B15" s="87">
        <v>2.3283391775581766E-2</v>
      </c>
      <c r="C15" s="87">
        <v>1.3261412971977372E-2</v>
      </c>
      <c r="D15" s="87">
        <v>2.1743833838165295E-2</v>
      </c>
      <c r="E15" s="87">
        <v>2.0356234096692113E-2</v>
      </c>
      <c r="F15" s="87">
        <v>0</v>
      </c>
      <c r="G15" s="87">
        <v>9.0999750685614566E-3</v>
      </c>
      <c r="H15" s="87">
        <v>2.0055496030110718E-3</v>
      </c>
      <c r="I15" s="87">
        <v>0</v>
      </c>
      <c r="J15" s="87">
        <v>3.4650800396656752E-2</v>
      </c>
      <c r="K15" s="89">
        <v>4.2772861356932153E-2</v>
      </c>
      <c r="L15" s="106">
        <v>1826</v>
      </c>
      <c r="M15" s="107">
        <v>505</v>
      </c>
      <c r="N15" s="107">
        <v>603</v>
      </c>
      <c r="O15" s="241">
        <v>72</v>
      </c>
      <c r="P15" s="242" t="s">
        <v>196</v>
      </c>
      <c r="Q15" s="241">
        <v>73</v>
      </c>
      <c r="R15" s="241">
        <v>73</v>
      </c>
      <c r="S15" s="242" t="s">
        <v>196</v>
      </c>
      <c r="T15" s="107">
        <v>1223</v>
      </c>
      <c r="U15" s="108">
        <v>116</v>
      </c>
    </row>
    <row r="17" spans="1:21" ht="13.2" customHeight="1" x14ac:dyDescent="0.25">
      <c r="A17" s="561" t="s">
        <v>278</v>
      </c>
      <c r="B17" s="561"/>
      <c r="C17" s="561"/>
      <c r="D17" s="561"/>
      <c r="E17" s="561"/>
      <c r="F17" s="561"/>
      <c r="G17" s="561"/>
      <c r="H17" s="561"/>
      <c r="I17" s="561"/>
      <c r="J17" s="561"/>
      <c r="K17" s="561"/>
      <c r="L17" s="561"/>
      <c r="M17" s="561"/>
      <c r="N17" s="561"/>
      <c r="O17" s="561"/>
      <c r="P17" s="561"/>
      <c r="Q17" s="561"/>
      <c r="R17" s="561"/>
      <c r="S17" s="561"/>
      <c r="T17" s="561"/>
      <c r="U17" s="561"/>
    </row>
  </sheetData>
  <mergeCells count="4">
    <mergeCell ref="B4:K4"/>
    <mergeCell ref="L4:U4"/>
    <mergeCell ref="A4:A5"/>
    <mergeCell ref="A17:U17"/>
  </mergeCells>
  <pageMargins left="0.7" right="0.7" top="0.78740157499999996" bottom="0.78740157499999996"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44CDA-D519-448B-BA7D-BA1D9C53D7DB}">
  <dimension ref="A1:E18"/>
  <sheetViews>
    <sheetView workbookViewId="0"/>
  </sheetViews>
  <sheetFormatPr baseColWidth="10" defaultColWidth="11.44140625" defaultRowHeight="13.2" customHeight="1" x14ac:dyDescent="0.25"/>
  <cols>
    <col min="1" max="2" width="18.6640625" style="1" customWidth="1"/>
    <col min="3" max="6" width="16.5546875" style="1" customWidth="1"/>
    <col min="7" max="15" width="18.6640625" style="1" customWidth="1"/>
    <col min="16" max="16384" width="11.44140625" style="1"/>
  </cols>
  <sheetData>
    <row r="1" spans="1:5" ht="13.2" customHeight="1" x14ac:dyDescent="0.25">
      <c r="A1" s="2" t="s">
        <v>290</v>
      </c>
    </row>
    <row r="2" spans="1:5" ht="13.2" customHeight="1" x14ac:dyDescent="0.25">
      <c r="A2" s="1" t="s">
        <v>280</v>
      </c>
    </row>
    <row r="4" spans="1:5" ht="13.2" customHeight="1" x14ac:dyDescent="0.25">
      <c r="A4" s="529"/>
      <c r="B4" s="536" t="s">
        <v>229</v>
      </c>
      <c r="C4" s="528"/>
      <c r="D4" s="536" t="s">
        <v>230</v>
      </c>
      <c r="E4" s="528"/>
    </row>
    <row r="5" spans="1:5" ht="13.2" customHeight="1" x14ac:dyDescent="0.25">
      <c r="A5" s="531"/>
      <c r="B5" s="196" t="s">
        <v>231</v>
      </c>
      <c r="C5" s="197" t="s">
        <v>232</v>
      </c>
      <c r="D5" s="196" t="s">
        <v>231</v>
      </c>
      <c r="E5" s="197" t="s">
        <v>232</v>
      </c>
    </row>
    <row r="6" spans="1:5" ht="13.2" customHeight="1" x14ac:dyDescent="0.25">
      <c r="A6" s="4" t="s">
        <v>233</v>
      </c>
      <c r="B6" s="53">
        <v>117.5</v>
      </c>
      <c r="C6" s="56">
        <v>23.75</v>
      </c>
      <c r="D6" s="53">
        <v>84.554749999999999</v>
      </c>
      <c r="E6" s="56">
        <v>10.567500000000001</v>
      </c>
    </row>
    <row r="7" spans="1:5" ht="13.2" customHeight="1" x14ac:dyDescent="0.25">
      <c r="A7" s="4" t="s">
        <v>234</v>
      </c>
      <c r="B7" s="53">
        <v>150.25</v>
      </c>
      <c r="C7" s="56">
        <v>36.5</v>
      </c>
      <c r="D7" s="53">
        <v>115.87050000000001</v>
      </c>
      <c r="E7" s="56">
        <v>21.638999999999999</v>
      </c>
    </row>
    <row r="8" spans="1:5" ht="13.2" customHeight="1" x14ac:dyDescent="0.25">
      <c r="A8" s="4" t="s">
        <v>235</v>
      </c>
      <c r="B8" s="53">
        <v>157.5</v>
      </c>
      <c r="C8" s="56">
        <v>44.25</v>
      </c>
      <c r="D8" s="53">
        <v>123.94475</v>
      </c>
      <c r="E8" s="56">
        <v>30.128</v>
      </c>
    </row>
    <row r="9" spans="1:5" ht="13.2" customHeight="1" x14ac:dyDescent="0.25">
      <c r="A9" s="4" t="s">
        <v>236</v>
      </c>
      <c r="B9" s="53">
        <v>161</v>
      </c>
      <c r="C9" s="56">
        <v>46</v>
      </c>
      <c r="D9" s="53">
        <v>125.8286667</v>
      </c>
      <c r="E9" s="56">
        <v>32.063000000000002</v>
      </c>
    </row>
    <row r="10" spans="1:5" ht="13.2" customHeight="1" x14ac:dyDescent="0.25">
      <c r="A10" s="4" t="s">
        <v>237</v>
      </c>
      <c r="B10" s="53">
        <v>164.25</v>
      </c>
      <c r="C10" s="56">
        <v>46</v>
      </c>
      <c r="D10" s="53">
        <v>128.22450000000001</v>
      </c>
      <c r="E10" s="56">
        <v>32.063000000000002</v>
      </c>
    </row>
    <row r="11" spans="1:5" ht="13.2" customHeight="1" x14ac:dyDescent="0.25">
      <c r="A11" s="4" t="s">
        <v>238</v>
      </c>
      <c r="B11" s="53">
        <v>166.75</v>
      </c>
      <c r="C11" s="56">
        <v>46.75</v>
      </c>
      <c r="D11" s="53">
        <v>129.9425</v>
      </c>
      <c r="E11" s="56">
        <v>32.573</v>
      </c>
    </row>
    <row r="12" spans="1:5" ht="13.2" customHeight="1" x14ac:dyDescent="0.25">
      <c r="A12" s="4" t="s">
        <v>239</v>
      </c>
      <c r="B12" s="53">
        <v>168</v>
      </c>
      <c r="C12" s="56">
        <v>46</v>
      </c>
      <c r="D12" s="53">
        <v>130.018</v>
      </c>
      <c r="E12" s="56">
        <v>31.742999999999999</v>
      </c>
    </row>
    <row r="13" spans="1:5" ht="13.2" customHeight="1" x14ac:dyDescent="0.25">
      <c r="A13" s="4" t="s">
        <v>240</v>
      </c>
      <c r="B13" s="53">
        <v>168</v>
      </c>
      <c r="C13" s="56">
        <v>46</v>
      </c>
      <c r="D13" s="53">
        <v>130.018</v>
      </c>
      <c r="E13" s="56">
        <v>31.742999999999999</v>
      </c>
    </row>
    <row r="14" spans="1:5" ht="13.2" customHeight="1" x14ac:dyDescent="0.25">
      <c r="A14" s="4" t="s">
        <v>241</v>
      </c>
      <c r="B14" s="53">
        <v>168</v>
      </c>
      <c r="C14" s="56">
        <v>45</v>
      </c>
      <c r="D14" s="53">
        <v>130.018</v>
      </c>
      <c r="E14" s="56">
        <v>30.742999999999999</v>
      </c>
    </row>
    <row r="15" spans="1:5" ht="13.2" customHeight="1" x14ac:dyDescent="0.25">
      <c r="A15" s="4" t="s">
        <v>242</v>
      </c>
      <c r="B15" s="53">
        <v>168</v>
      </c>
      <c r="C15" s="56">
        <v>45</v>
      </c>
      <c r="D15" s="53">
        <v>130.018</v>
      </c>
      <c r="E15" s="56">
        <v>30.742999999999999</v>
      </c>
    </row>
    <row r="16" spans="1:5" ht="13.2" customHeight="1" x14ac:dyDescent="0.25">
      <c r="A16" s="7" t="s">
        <v>243</v>
      </c>
      <c r="B16" s="58">
        <v>168</v>
      </c>
      <c r="C16" s="59">
        <v>45</v>
      </c>
      <c r="D16" s="58">
        <v>130.018</v>
      </c>
      <c r="E16" s="59">
        <v>30.742999999999999</v>
      </c>
    </row>
    <row r="18" spans="1:5" ht="26.4" customHeight="1" x14ac:dyDescent="0.25">
      <c r="A18" s="555" t="s">
        <v>244</v>
      </c>
      <c r="B18" s="555"/>
      <c r="C18" s="555"/>
      <c r="D18" s="555"/>
      <c r="E18" s="555"/>
    </row>
  </sheetData>
  <mergeCells count="4">
    <mergeCell ref="B4:C4"/>
    <mergeCell ref="D4:E4"/>
    <mergeCell ref="A4:A5"/>
    <mergeCell ref="A18:E18"/>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D3D23-6ACB-4636-A1D6-AD9793ACC27F}">
  <dimension ref="A1:U18"/>
  <sheetViews>
    <sheetView workbookViewId="0"/>
  </sheetViews>
  <sheetFormatPr baseColWidth="10" defaultColWidth="11.44140625" defaultRowHeight="13.2" customHeight="1" x14ac:dyDescent="0.25"/>
  <cols>
    <col min="1" max="2" width="15.6640625" style="1" customWidth="1"/>
    <col min="3" max="6" width="16.5546875" style="1" customWidth="1"/>
    <col min="7" max="21" width="15.6640625" style="1" customWidth="1"/>
    <col min="22" max="16384" width="11.44140625" style="1"/>
  </cols>
  <sheetData>
    <row r="1" spans="1:21" ht="13.2" customHeight="1" x14ac:dyDescent="0.25">
      <c r="A1" s="2" t="s">
        <v>291</v>
      </c>
      <c r="B1" s="2"/>
    </row>
    <row r="2" spans="1:21" ht="13.2" customHeight="1" x14ac:dyDescent="0.25">
      <c r="A2" s="1" t="s">
        <v>280</v>
      </c>
    </row>
    <row r="4" spans="1:21" ht="13.2" customHeight="1" x14ac:dyDescent="0.25">
      <c r="A4" s="562"/>
      <c r="B4" s="527" t="s">
        <v>231</v>
      </c>
      <c r="C4" s="527"/>
      <c r="D4" s="527"/>
      <c r="E4" s="527"/>
      <c r="F4" s="527"/>
      <c r="G4" s="527"/>
      <c r="H4" s="527"/>
      <c r="I4" s="527"/>
      <c r="J4" s="527"/>
      <c r="K4" s="528"/>
      <c r="L4" s="536" t="s">
        <v>232</v>
      </c>
      <c r="M4" s="527"/>
      <c r="N4" s="527"/>
      <c r="O4" s="527"/>
      <c r="P4" s="527"/>
      <c r="Q4" s="527"/>
      <c r="R4" s="527"/>
      <c r="S4" s="527"/>
      <c r="T4" s="527"/>
      <c r="U4" s="528"/>
    </row>
    <row r="5" spans="1:21" ht="13.2" customHeight="1" x14ac:dyDescent="0.25">
      <c r="A5" s="563"/>
      <c r="B5" s="237" t="s">
        <v>39</v>
      </c>
      <c r="C5" s="196" t="s">
        <v>41</v>
      </c>
      <c r="D5" s="196" t="s">
        <v>42</v>
      </c>
      <c r="E5" s="196" t="s">
        <v>43</v>
      </c>
      <c r="F5" s="196" t="s">
        <v>44</v>
      </c>
      <c r="G5" s="196" t="s">
        <v>45</v>
      </c>
      <c r="H5" s="196" t="s">
        <v>46</v>
      </c>
      <c r="I5" s="196" t="s">
        <v>47</v>
      </c>
      <c r="J5" s="196" t="s">
        <v>48</v>
      </c>
      <c r="K5" s="197" t="s">
        <v>49</v>
      </c>
      <c r="L5" s="237" t="s">
        <v>39</v>
      </c>
      <c r="M5" s="196" t="s">
        <v>41</v>
      </c>
      <c r="N5" s="196" t="s">
        <v>42</v>
      </c>
      <c r="O5" s="196" t="s">
        <v>43</v>
      </c>
      <c r="P5" s="196" t="s">
        <v>44</v>
      </c>
      <c r="Q5" s="196" t="s">
        <v>45</v>
      </c>
      <c r="R5" s="196" t="s">
        <v>46</v>
      </c>
      <c r="S5" s="196" t="s">
        <v>47</v>
      </c>
      <c r="T5" s="196" t="s">
        <v>48</v>
      </c>
      <c r="U5" s="197" t="s">
        <v>49</v>
      </c>
    </row>
    <row r="6" spans="1:21" ht="13.2" customHeight="1" x14ac:dyDescent="0.25">
      <c r="A6" s="109" t="s">
        <v>245</v>
      </c>
      <c r="B6" s="111">
        <v>117.5</v>
      </c>
      <c r="C6" s="53">
        <v>0</v>
      </c>
      <c r="D6" s="53">
        <v>0.75</v>
      </c>
      <c r="E6" s="53">
        <v>20.25</v>
      </c>
      <c r="F6" s="53">
        <v>7.5</v>
      </c>
      <c r="G6" s="53">
        <v>2.25</v>
      </c>
      <c r="H6" s="53">
        <v>1.5</v>
      </c>
      <c r="I6" s="53">
        <v>10.75</v>
      </c>
      <c r="J6" s="53">
        <v>4.5</v>
      </c>
      <c r="K6" s="56">
        <v>70</v>
      </c>
      <c r="L6" s="111">
        <v>23.75</v>
      </c>
      <c r="M6" s="53">
        <v>0.75</v>
      </c>
      <c r="N6" s="53">
        <v>0</v>
      </c>
      <c r="O6" s="53">
        <v>8</v>
      </c>
      <c r="P6" s="53">
        <v>0.25</v>
      </c>
      <c r="Q6" s="53">
        <v>0</v>
      </c>
      <c r="R6" s="53">
        <v>2.5</v>
      </c>
      <c r="S6" s="53">
        <v>0</v>
      </c>
      <c r="T6" s="53">
        <v>0</v>
      </c>
      <c r="U6" s="56">
        <v>12.25</v>
      </c>
    </row>
    <row r="7" spans="1:21" ht="13.2" customHeight="1" x14ac:dyDescent="0.25">
      <c r="A7" s="109" t="s">
        <v>246</v>
      </c>
      <c r="B7" s="111">
        <v>150.25</v>
      </c>
      <c r="C7" s="53">
        <v>0</v>
      </c>
      <c r="D7" s="53">
        <v>1</v>
      </c>
      <c r="E7" s="53">
        <v>27.5</v>
      </c>
      <c r="F7" s="53">
        <v>12.25</v>
      </c>
      <c r="G7" s="53">
        <v>3.75</v>
      </c>
      <c r="H7" s="53">
        <v>3</v>
      </c>
      <c r="I7" s="53">
        <v>16</v>
      </c>
      <c r="J7" s="53">
        <v>5.75</v>
      </c>
      <c r="K7" s="56">
        <v>81</v>
      </c>
      <c r="L7" s="111">
        <v>36.5</v>
      </c>
      <c r="M7" s="53">
        <v>1</v>
      </c>
      <c r="N7" s="53">
        <v>0</v>
      </c>
      <c r="O7" s="53">
        <v>11</v>
      </c>
      <c r="P7" s="53">
        <v>1.75</v>
      </c>
      <c r="Q7" s="53">
        <v>1</v>
      </c>
      <c r="R7" s="53">
        <v>6</v>
      </c>
      <c r="S7" s="53">
        <v>0</v>
      </c>
      <c r="T7" s="53">
        <v>0</v>
      </c>
      <c r="U7" s="56">
        <v>15.75</v>
      </c>
    </row>
    <row r="8" spans="1:21" ht="13.2" customHeight="1" x14ac:dyDescent="0.25">
      <c r="A8" s="109" t="s">
        <v>247</v>
      </c>
      <c r="B8" s="111">
        <v>157.5</v>
      </c>
      <c r="C8" s="53">
        <v>0</v>
      </c>
      <c r="D8" s="53">
        <v>1</v>
      </c>
      <c r="E8" s="53">
        <v>28</v>
      </c>
      <c r="F8" s="53">
        <v>14.25</v>
      </c>
      <c r="G8" s="53">
        <v>4</v>
      </c>
      <c r="H8" s="53">
        <v>3.5</v>
      </c>
      <c r="I8" s="53">
        <v>16.75</v>
      </c>
      <c r="J8" s="53">
        <v>5</v>
      </c>
      <c r="K8" s="56">
        <v>85</v>
      </c>
      <c r="L8" s="111">
        <v>44.25</v>
      </c>
      <c r="M8" s="53">
        <v>1</v>
      </c>
      <c r="N8" s="53">
        <v>0</v>
      </c>
      <c r="O8" s="53">
        <v>11</v>
      </c>
      <c r="P8" s="53">
        <v>2.25</v>
      </c>
      <c r="Q8" s="53">
        <v>2</v>
      </c>
      <c r="R8" s="53">
        <v>7</v>
      </c>
      <c r="S8" s="53">
        <v>0</v>
      </c>
      <c r="T8" s="53">
        <v>0</v>
      </c>
      <c r="U8" s="56">
        <v>21</v>
      </c>
    </row>
    <row r="9" spans="1:21" ht="13.2" customHeight="1" x14ac:dyDescent="0.25">
      <c r="A9" s="109" t="s">
        <v>248</v>
      </c>
      <c r="B9" s="111">
        <v>161</v>
      </c>
      <c r="C9" s="53">
        <v>0</v>
      </c>
      <c r="D9" s="53">
        <v>1</v>
      </c>
      <c r="E9" s="53">
        <v>29</v>
      </c>
      <c r="F9" s="53">
        <v>16</v>
      </c>
      <c r="G9" s="53">
        <v>4</v>
      </c>
      <c r="H9" s="53">
        <v>4</v>
      </c>
      <c r="I9" s="53">
        <v>17</v>
      </c>
      <c r="J9" s="53">
        <v>5</v>
      </c>
      <c r="K9" s="56">
        <v>85</v>
      </c>
      <c r="L9" s="111">
        <v>46</v>
      </c>
      <c r="M9" s="53">
        <v>1</v>
      </c>
      <c r="N9" s="53">
        <v>0</v>
      </c>
      <c r="O9" s="53">
        <v>11</v>
      </c>
      <c r="P9" s="53">
        <v>3</v>
      </c>
      <c r="Q9" s="53">
        <v>2</v>
      </c>
      <c r="R9" s="53">
        <v>7</v>
      </c>
      <c r="S9" s="53">
        <v>0</v>
      </c>
      <c r="T9" s="53">
        <v>0</v>
      </c>
      <c r="U9" s="56">
        <v>22</v>
      </c>
    </row>
    <row r="10" spans="1:21" ht="13.2" customHeight="1" x14ac:dyDescent="0.25">
      <c r="A10" s="109" t="s">
        <v>216</v>
      </c>
      <c r="B10" s="111">
        <v>164.25</v>
      </c>
      <c r="C10" s="53">
        <v>0</v>
      </c>
      <c r="D10" s="53">
        <v>1</v>
      </c>
      <c r="E10" s="53">
        <v>29</v>
      </c>
      <c r="F10" s="53">
        <v>19.25</v>
      </c>
      <c r="G10" s="53">
        <v>4</v>
      </c>
      <c r="H10" s="53">
        <v>4</v>
      </c>
      <c r="I10" s="53">
        <v>17</v>
      </c>
      <c r="J10" s="53">
        <v>5</v>
      </c>
      <c r="K10" s="56">
        <v>85</v>
      </c>
      <c r="L10" s="111">
        <v>46</v>
      </c>
      <c r="M10" s="53">
        <v>1</v>
      </c>
      <c r="N10" s="53">
        <v>0</v>
      </c>
      <c r="O10" s="53">
        <v>11</v>
      </c>
      <c r="P10" s="53">
        <v>3</v>
      </c>
      <c r="Q10" s="53">
        <v>2</v>
      </c>
      <c r="R10" s="53">
        <v>7</v>
      </c>
      <c r="S10" s="53">
        <v>0</v>
      </c>
      <c r="T10" s="53">
        <v>0</v>
      </c>
      <c r="U10" s="56">
        <v>22</v>
      </c>
    </row>
    <row r="11" spans="1:21" ht="13.2" customHeight="1" x14ac:dyDescent="0.25">
      <c r="A11" s="109" t="s">
        <v>217</v>
      </c>
      <c r="B11" s="111">
        <v>166.75</v>
      </c>
      <c r="C11" s="53">
        <v>0</v>
      </c>
      <c r="D11" s="53">
        <v>1</v>
      </c>
      <c r="E11" s="53">
        <v>29.25</v>
      </c>
      <c r="F11" s="53">
        <v>21</v>
      </c>
      <c r="G11" s="53">
        <v>4</v>
      </c>
      <c r="H11" s="53">
        <v>4</v>
      </c>
      <c r="I11" s="53">
        <v>17.5</v>
      </c>
      <c r="J11" s="53">
        <v>5</v>
      </c>
      <c r="K11" s="56">
        <v>85</v>
      </c>
      <c r="L11" s="111">
        <v>46.75</v>
      </c>
      <c r="M11" s="53">
        <v>1</v>
      </c>
      <c r="N11" s="53">
        <v>0</v>
      </c>
      <c r="O11" s="53">
        <v>11</v>
      </c>
      <c r="P11" s="53">
        <v>3.75</v>
      </c>
      <c r="Q11" s="53">
        <v>2</v>
      </c>
      <c r="R11" s="53">
        <v>7</v>
      </c>
      <c r="S11" s="53">
        <v>0</v>
      </c>
      <c r="T11" s="53">
        <v>0</v>
      </c>
      <c r="U11" s="56">
        <v>22</v>
      </c>
    </row>
    <row r="12" spans="1:21" ht="13.2" customHeight="1" x14ac:dyDescent="0.25">
      <c r="A12" s="109" t="s">
        <v>218</v>
      </c>
      <c r="B12" s="111">
        <v>168</v>
      </c>
      <c r="C12" s="53">
        <v>0</v>
      </c>
      <c r="D12" s="53">
        <v>1</v>
      </c>
      <c r="E12" s="53">
        <v>30</v>
      </c>
      <c r="F12" s="53">
        <v>21</v>
      </c>
      <c r="G12" s="53">
        <v>4</v>
      </c>
      <c r="H12" s="53">
        <v>4</v>
      </c>
      <c r="I12" s="53">
        <v>18</v>
      </c>
      <c r="J12" s="53">
        <v>5</v>
      </c>
      <c r="K12" s="56">
        <v>85</v>
      </c>
      <c r="L12" s="111">
        <v>46</v>
      </c>
      <c r="M12" s="53">
        <v>1</v>
      </c>
      <c r="N12" s="53">
        <v>0</v>
      </c>
      <c r="O12" s="53">
        <v>11</v>
      </c>
      <c r="P12" s="53">
        <v>4</v>
      </c>
      <c r="Q12" s="53">
        <v>2</v>
      </c>
      <c r="R12" s="53">
        <v>7</v>
      </c>
      <c r="S12" s="53">
        <v>0</v>
      </c>
      <c r="T12" s="53">
        <v>0</v>
      </c>
      <c r="U12" s="56">
        <v>21</v>
      </c>
    </row>
    <row r="13" spans="1:21" ht="13.2" customHeight="1" x14ac:dyDescent="0.25">
      <c r="A13" s="109" t="s">
        <v>219</v>
      </c>
      <c r="B13" s="111">
        <v>168</v>
      </c>
      <c r="C13" s="53">
        <v>0</v>
      </c>
      <c r="D13" s="53">
        <v>1</v>
      </c>
      <c r="E13" s="53">
        <v>30</v>
      </c>
      <c r="F13" s="53">
        <v>21</v>
      </c>
      <c r="G13" s="53">
        <v>4</v>
      </c>
      <c r="H13" s="53">
        <v>4</v>
      </c>
      <c r="I13" s="53">
        <v>18</v>
      </c>
      <c r="J13" s="53">
        <v>5</v>
      </c>
      <c r="K13" s="56">
        <v>85</v>
      </c>
      <c r="L13" s="111">
        <v>46</v>
      </c>
      <c r="M13" s="53">
        <v>1</v>
      </c>
      <c r="N13" s="53">
        <v>0</v>
      </c>
      <c r="O13" s="53">
        <v>11</v>
      </c>
      <c r="P13" s="53">
        <v>4</v>
      </c>
      <c r="Q13" s="53">
        <v>2</v>
      </c>
      <c r="R13" s="53">
        <v>7</v>
      </c>
      <c r="S13" s="53">
        <v>0</v>
      </c>
      <c r="T13" s="53">
        <v>0</v>
      </c>
      <c r="U13" s="56">
        <v>21</v>
      </c>
    </row>
    <row r="14" spans="1:21" ht="13.2" customHeight="1" x14ac:dyDescent="0.25">
      <c r="A14" s="109" t="s">
        <v>220</v>
      </c>
      <c r="B14" s="111">
        <v>168</v>
      </c>
      <c r="C14" s="53">
        <v>0</v>
      </c>
      <c r="D14" s="53">
        <v>1</v>
      </c>
      <c r="E14" s="53">
        <v>30</v>
      </c>
      <c r="F14" s="53">
        <v>21</v>
      </c>
      <c r="G14" s="53">
        <v>4</v>
      </c>
      <c r="H14" s="53">
        <v>4</v>
      </c>
      <c r="I14" s="53">
        <v>18</v>
      </c>
      <c r="J14" s="53">
        <v>5</v>
      </c>
      <c r="K14" s="56">
        <v>85</v>
      </c>
      <c r="L14" s="111">
        <v>45</v>
      </c>
      <c r="M14" s="53">
        <v>1</v>
      </c>
      <c r="N14" s="53">
        <v>0</v>
      </c>
      <c r="O14" s="53">
        <v>11</v>
      </c>
      <c r="P14" s="53">
        <v>4</v>
      </c>
      <c r="Q14" s="53">
        <v>2</v>
      </c>
      <c r="R14" s="53">
        <v>7</v>
      </c>
      <c r="S14" s="53">
        <v>0</v>
      </c>
      <c r="T14" s="53">
        <v>0</v>
      </c>
      <c r="U14" s="56">
        <v>20</v>
      </c>
    </row>
    <row r="15" spans="1:21" ht="13.2" customHeight="1" x14ac:dyDescent="0.25">
      <c r="A15" s="109" t="s">
        <v>221</v>
      </c>
      <c r="B15" s="111">
        <v>168</v>
      </c>
      <c r="C15" s="53">
        <v>0</v>
      </c>
      <c r="D15" s="53">
        <v>1</v>
      </c>
      <c r="E15" s="53">
        <v>30</v>
      </c>
      <c r="F15" s="53">
        <v>21</v>
      </c>
      <c r="G15" s="53">
        <v>4</v>
      </c>
      <c r="H15" s="53">
        <v>4</v>
      </c>
      <c r="I15" s="53">
        <v>18</v>
      </c>
      <c r="J15" s="53">
        <v>5</v>
      </c>
      <c r="K15" s="56">
        <v>85</v>
      </c>
      <c r="L15" s="111">
        <v>45</v>
      </c>
      <c r="M15" s="53">
        <v>1</v>
      </c>
      <c r="N15" s="53">
        <v>0</v>
      </c>
      <c r="O15" s="53">
        <v>11</v>
      </c>
      <c r="P15" s="53">
        <v>4</v>
      </c>
      <c r="Q15" s="53">
        <v>2</v>
      </c>
      <c r="R15" s="53">
        <v>7</v>
      </c>
      <c r="S15" s="53">
        <v>0</v>
      </c>
      <c r="T15" s="53">
        <v>0</v>
      </c>
      <c r="U15" s="56">
        <v>20</v>
      </c>
    </row>
    <row r="16" spans="1:21" ht="13.2" customHeight="1" x14ac:dyDescent="0.25">
      <c r="A16" s="110" t="s">
        <v>222</v>
      </c>
      <c r="B16" s="112">
        <v>168</v>
      </c>
      <c r="C16" s="58">
        <v>0</v>
      </c>
      <c r="D16" s="58">
        <v>1</v>
      </c>
      <c r="E16" s="58">
        <v>30</v>
      </c>
      <c r="F16" s="58">
        <v>21</v>
      </c>
      <c r="G16" s="58">
        <v>4</v>
      </c>
      <c r="H16" s="58">
        <v>4</v>
      </c>
      <c r="I16" s="58">
        <v>18</v>
      </c>
      <c r="J16" s="58">
        <v>5</v>
      </c>
      <c r="K16" s="59">
        <v>85</v>
      </c>
      <c r="L16" s="112">
        <v>45</v>
      </c>
      <c r="M16" s="58">
        <v>1</v>
      </c>
      <c r="N16" s="58">
        <v>0</v>
      </c>
      <c r="O16" s="58">
        <v>11</v>
      </c>
      <c r="P16" s="58">
        <v>4</v>
      </c>
      <c r="Q16" s="58">
        <v>2</v>
      </c>
      <c r="R16" s="58">
        <v>7</v>
      </c>
      <c r="S16" s="58">
        <v>0</v>
      </c>
      <c r="T16" s="58">
        <v>0</v>
      </c>
      <c r="U16" s="59">
        <v>20</v>
      </c>
    </row>
    <row r="18" spans="1:21" ht="13.2" customHeight="1" x14ac:dyDescent="0.25">
      <c r="A18" s="560" t="s">
        <v>244</v>
      </c>
      <c r="B18" s="560"/>
      <c r="C18" s="560"/>
      <c r="D18" s="560"/>
      <c r="E18" s="560"/>
      <c r="F18" s="560"/>
      <c r="G18" s="560"/>
      <c r="H18" s="560"/>
      <c r="I18" s="560"/>
      <c r="J18" s="560"/>
      <c r="K18" s="560"/>
      <c r="L18" s="560"/>
      <c r="M18" s="560"/>
      <c r="N18" s="560"/>
      <c r="O18" s="560"/>
      <c r="P18" s="560"/>
      <c r="Q18" s="560"/>
      <c r="R18" s="560"/>
      <c r="S18" s="560"/>
      <c r="T18" s="560"/>
      <c r="U18" s="560"/>
    </row>
  </sheetData>
  <mergeCells count="4">
    <mergeCell ref="B4:K4"/>
    <mergeCell ref="L4:U4"/>
    <mergeCell ref="A4:A5"/>
    <mergeCell ref="A18:U18"/>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B4277-44A7-4DED-ACF6-AF4D9DA8D4DB}">
  <dimension ref="A1:H28"/>
  <sheetViews>
    <sheetView workbookViewId="0"/>
  </sheetViews>
  <sheetFormatPr baseColWidth="10" defaultColWidth="11.44140625" defaultRowHeight="13.2" customHeight="1" x14ac:dyDescent="0.25"/>
  <cols>
    <col min="1" max="2" width="18.33203125" style="1" customWidth="1"/>
    <col min="3" max="6" width="16.5546875" style="1" customWidth="1"/>
    <col min="7" max="8" width="15.6640625" style="1" customWidth="1"/>
    <col min="9" max="16384" width="11.44140625" style="1"/>
  </cols>
  <sheetData>
    <row r="1" spans="1:8" ht="13.2" customHeight="1" x14ac:dyDescent="0.25">
      <c r="A1" s="2" t="s">
        <v>249</v>
      </c>
    </row>
    <row r="2" spans="1:8" ht="13.2" customHeight="1" x14ac:dyDescent="0.25">
      <c r="A2" s="1" t="s">
        <v>280</v>
      </c>
    </row>
    <row r="4" spans="1:8" s="9" customFormat="1" ht="26.4" customHeight="1" x14ac:dyDescent="0.25">
      <c r="A4" s="540"/>
      <c r="B4" s="541"/>
      <c r="C4" s="128" t="s">
        <v>319</v>
      </c>
      <c r="D4" s="128" t="s">
        <v>250</v>
      </c>
      <c r="E4" s="128" t="s">
        <v>251</v>
      </c>
      <c r="F4" s="128" t="s">
        <v>252</v>
      </c>
      <c r="G4" s="128" t="s">
        <v>172</v>
      </c>
      <c r="H4" s="137" t="s">
        <v>36</v>
      </c>
    </row>
    <row r="5" spans="1:8" ht="13.2" customHeight="1" x14ac:dyDescent="0.25">
      <c r="A5" s="548" t="s">
        <v>233</v>
      </c>
      <c r="B5" s="86" t="s">
        <v>231</v>
      </c>
      <c r="C5" s="53">
        <v>82.75</v>
      </c>
      <c r="D5" s="53">
        <v>34</v>
      </c>
      <c r="E5" s="53">
        <v>0.75</v>
      </c>
      <c r="F5" s="53">
        <v>0</v>
      </c>
      <c r="G5" s="53">
        <v>0</v>
      </c>
      <c r="H5" s="56">
        <v>117.5</v>
      </c>
    </row>
    <row r="6" spans="1:8" ht="13.2" customHeight="1" x14ac:dyDescent="0.25">
      <c r="A6" s="564"/>
      <c r="B6" s="50" t="s">
        <v>232</v>
      </c>
      <c r="C6" s="53">
        <v>17.75</v>
      </c>
      <c r="D6" s="53">
        <v>2</v>
      </c>
      <c r="E6" s="53">
        <v>2</v>
      </c>
      <c r="F6" s="53">
        <v>2</v>
      </c>
      <c r="G6" s="53">
        <v>0.25</v>
      </c>
      <c r="H6" s="56">
        <v>24</v>
      </c>
    </row>
    <row r="7" spans="1:8" ht="13.2" customHeight="1" x14ac:dyDescent="0.25">
      <c r="A7" s="548" t="s">
        <v>234</v>
      </c>
      <c r="B7" s="86" t="s">
        <v>231</v>
      </c>
      <c r="C7" s="53">
        <v>110.75</v>
      </c>
      <c r="D7" s="53">
        <v>38.5</v>
      </c>
      <c r="E7" s="53">
        <v>1</v>
      </c>
      <c r="F7" s="53">
        <v>0</v>
      </c>
      <c r="G7" s="53">
        <v>0</v>
      </c>
      <c r="H7" s="56">
        <v>150.25</v>
      </c>
    </row>
    <row r="8" spans="1:8" ht="13.2" customHeight="1" x14ac:dyDescent="0.25">
      <c r="A8" s="564"/>
      <c r="B8" s="50" t="s">
        <v>232</v>
      </c>
      <c r="C8" s="53">
        <v>30.75</v>
      </c>
      <c r="D8" s="53">
        <v>1.5</v>
      </c>
      <c r="E8" s="53">
        <v>1.5</v>
      </c>
      <c r="F8" s="53">
        <v>1.75</v>
      </c>
      <c r="G8" s="53">
        <v>1.75</v>
      </c>
      <c r="H8" s="56">
        <v>37.25</v>
      </c>
    </row>
    <row r="9" spans="1:8" ht="13.2" customHeight="1" x14ac:dyDescent="0.25">
      <c r="A9" s="548" t="s">
        <v>235</v>
      </c>
      <c r="B9" s="86" t="s">
        <v>231</v>
      </c>
      <c r="C9" s="53">
        <v>115.5</v>
      </c>
      <c r="D9" s="53">
        <v>40</v>
      </c>
      <c r="E9" s="53">
        <v>1</v>
      </c>
      <c r="F9" s="53">
        <v>0</v>
      </c>
      <c r="G9" s="53">
        <v>1</v>
      </c>
      <c r="H9" s="56">
        <v>157.5</v>
      </c>
    </row>
    <row r="10" spans="1:8" ht="13.2" customHeight="1" x14ac:dyDescent="0.25">
      <c r="A10" s="564"/>
      <c r="B10" s="50" t="s">
        <v>232</v>
      </c>
      <c r="C10" s="53">
        <v>41.5</v>
      </c>
      <c r="D10" s="53">
        <v>0</v>
      </c>
      <c r="E10" s="53">
        <v>0</v>
      </c>
      <c r="F10" s="53">
        <v>0.5</v>
      </c>
      <c r="G10" s="53">
        <v>2.25</v>
      </c>
      <c r="H10" s="56">
        <v>44.25</v>
      </c>
    </row>
    <row r="11" spans="1:8" ht="13.2" customHeight="1" x14ac:dyDescent="0.25">
      <c r="A11" s="548" t="s">
        <v>236</v>
      </c>
      <c r="B11" s="86" t="s">
        <v>231</v>
      </c>
      <c r="C11" s="53">
        <v>119</v>
      </c>
      <c r="D11" s="53">
        <v>40</v>
      </c>
      <c r="E11" s="53">
        <v>1</v>
      </c>
      <c r="F11" s="53">
        <v>0</v>
      </c>
      <c r="G11" s="53">
        <v>1</v>
      </c>
      <c r="H11" s="56">
        <v>161</v>
      </c>
    </row>
    <row r="12" spans="1:8" ht="13.2" customHeight="1" x14ac:dyDescent="0.25">
      <c r="A12" s="564"/>
      <c r="B12" s="50" t="s">
        <v>232</v>
      </c>
      <c r="C12" s="53">
        <v>42</v>
      </c>
      <c r="D12" s="53">
        <v>0</v>
      </c>
      <c r="E12" s="53">
        <v>0</v>
      </c>
      <c r="F12" s="53">
        <v>1</v>
      </c>
      <c r="G12" s="53">
        <v>3</v>
      </c>
      <c r="H12" s="56">
        <v>46</v>
      </c>
    </row>
    <row r="13" spans="1:8" ht="13.2" customHeight="1" x14ac:dyDescent="0.25">
      <c r="A13" s="548" t="s">
        <v>237</v>
      </c>
      <c r="B13" s="86" t="s">
        <v>231</v>
      </c>
      <c r="C13" s="53">
        <v>122.25</v>
      </c>
      <c r="D13" s="53">
        <v>40</v>
      </c>
      <c r="E13" s="53">
        <v>1</v>
      </c>
      <c r="F13" s="53">
        <v>0</v>
      </c>
      <c r="G13" s="53">
        <v>1</v>
      </c>
      <c r="H13" s="56">
        <v>164.25</v>
      </c>
    </row>
    <row r="14" spans="1:8" ht="13.2" customHeight="1" x14ac:dyDescent="0.25">
      <c r="A14" s="564"/>
      <c r="B14" s="50" t="s">
        <v>232</v>
      </c>
      <c r="C14" s="53">
        <v>42</v>
      </c>
      <c r="D14" s="53">
        <v>0</v>
      </c>
      <c r="E14" s="53">
        <v>0</v>
      </c>
      <c r="F14" s="53">
        <v>1</v>
      </c>
      <c r="G14" s="53">
        <v>3</v>
      </c>
      <c r="H14" s="56">
        <v>46</v>
      </c>
    </row>
    <row r="15" spans="1:8" ht="13.2" customHeight="1" x14ac:dyDescent="0.25">
      <c r="A15" s="548" t="s">
        <v>238</v>
      </c>
      <c r="B15" s="86" t="s">
        <v>231</v>
      </c>
      <c r="C15" s="53">
        <v>124.75</v>
      </c>
      <c r="D15" s="53">
        <v>40</v>
      </c>
      <c r="E15" s="53">
        <v>1</v>
      </c>
      <c r="F15" s="53">
        <v>0</v>
      </c>
      <c r="G15" s="53">
        <v>1</v>
      </c>
      <c r="H15" s="56">
        <v>166.75</v>
      </c>
    </row>
    <row r="16" spans="1:8" ht="13.2" customHeight="1" x14ac:dyDescent="0.25">
      <c r="A16" s="564"/>
      <c r="B16" s="50" t="s">
        <v>232</v>
      </c>
      <c r="C16" s="53">
        <v>42</v>
      </c>
      <c r="D16" s="53">
        <v>0</v>
      </c>
      <c r="E16" s="53">
        <v>0</v>
      </c>
      <c r="F16" s="53">
        <v>1</v>
      </c>
      <c r="G16" s="53">
        <v>3.75</v>
      </c>
      <c r="H16" s="56">
        <v>46.75</v>
      </c>
    </row>
    <row r="17" spans="1:8" ht="13.2" customHeight="1" x14ac:dyDescent="0.25">
      <c r="A17" s="548" t="s">
        <v>239</v>
      </c>
      <c r="B17" s="86" t="s">
        <v>231</v>
      </c>
      <c r="C17" s="53">
        <v>126</v>
      </c>
      <c r="D17" s="53">
        <v>40</v>
      </c>
      <c r="E17" s="53">
        <v>1</v>
      </c>
      <c r="F17" s="53">
        <v>0</v>
      </c>
      <c r="G17" s="53">
        <v>1</v>
      </c>
      <c r="H17" s="56">
        <v>168</v>
      </c>
    </row>
    <row r="18" spans="1:8" ht="13.2" customHeight="1" x14ac:dyDescent="0.25">
      <c r="A18" s="564"/>
      <c r="B18" s="50" t="s">
        <v>232</v>
      </c>
      <c r="C18" s="53">
        <v>41</v>
      </c>
      <c r="D18" s="53">
        <v>0</v>
      </c>
      <c r="E18" s="53">
        <v>0</v>
      </c>
      <c r="F18" s="53">
        <v>1</v>
      </c>
      <c r="G18" s="53">
        <v>4</v>
      </c>
      <c r="H18" s="56">
        <v>46</v>
      </c>
    </row>
    <row r="19" spans="1:8" ht="13.2" customHeight="1" x14ac:dyDescent="0.25">
      <c r="A19" s="548" t="s">
        <v>240</v>
      </c>
      <c r="B19" s="86" t="s">
        <v>231</v>
      </c>
      <c r="C19" s="53">
        <v>126</v>
      </c>
      <c r="D19" s="53">
        <v>40</v>
      </c>
      <c r="E19" s="53">
        <v>1</v>
      </c>
      <c r="F19" s="53">
        <v>0</v>
      </c>
      <c r="G19" s="53">
        <v>1</v>
      </c>
      <c r="H19" s="56">
        <v>168</v>
      </c>
    </row>
    <row r="20" spans="1:8" ht="13.2" customHeight="1" x14ac:dyDescent="0.25">
      <c r="A20" s="564"/>
      <c r="B20" s="50" t="s">
        <v>232</v>
      </c>
      <c r="C20" s="53">
        <v>41</v>
      </c>
      <c r="D20" s="53">
        <v>0</v>
      </c>
      <c r="E20" s="53">
        <v>0</v>
      </c>
      <c r="F20" s="53">
        <v>1</v>
      </c>
      <c r="G20" s="53">
        <v>4</v>
      </c>
      <c r="H20" s="56">
        <v>46</v>
      </c>
    </row>
    <row r="21" spans="1:8" ht="13.2" customHeight="1" x14ac:dyDescent="0.25">
      <c r="A21" s="548" t="s">
        <v>241</v>
      </c>
      <c r="B21" s="86" t="s">
        <v>231</v>
      </c>
      <c r="C21" s="53">
        <v>126</v>
      </c>
      <c r="D21" s="53">
        <v>40</v>
      </c>
      <c r="E21" s="53">
        <v>1</v>
      </c>
      <c r="F21" s="53">
        <v>0</v>
      </c>
      <c r="G21" s="53">
        <v>1</v>
      </c>
      <c r="H21" s="56">
        <v>168</v>
      </c>
    </row>
    <row r="22" spans="1:8" ht="13.2" customHeight="1" x14ac:dyDescent="0.25">
      <c r="A22" s="564"/>
      <c r="B22" s="50" t="s">
        <v>232</v>
      </c>
      <c r="C22" s="53">
        <v>40</v>
      </c>
      <c r="D22" s="53">
        <v>0</v>
      </c>
      <c r="E22" s="53">
        <v>0</v>
      </c>
      <c r="F22" s="53">
        <v>1</v>
      </c>
      <c r="G22" s="53">
        <v>4</v>
      </c>
      <c r="H22" s="56">
        <v>45</v>
      </c>
    </row>
    <row r="23" spans="1:8" ht="13.2" customHeight="1" x14ac:dyDescent="0.25">
      <c r="A23" s="548" t="s">
        <v>242</v>
      </c>
      <c r="B23" s="86" t="s">
        <v>231</v>
      </c>
      <c r="C23" s="53">
        <v>126</v>
      </c>
      <c r="D23" s="53">
        <v>40</v>
      </c>
      <c r="E23" s="53">
        <v>1</v>
      </c>
      <c r="F23" s="53">
        <v>0</v>
      </c>
      <c r="G23" s="53">
        <v>1</v>
      </c>
      <c r="H23" s="56">
        <v>168</v>
      </c>
    </row>
    <row r="24" spans="1:8" ht="13.2" customHeight="1" x14ac:dyDescent="0.25">
      <c r="A24" s="564"/>
      <c r="B24" s="50" t="s">
        <v>232</v>
      </c>
      <c r="C24" s="53">
        <v>40</v>
      </c>
      <c r="D24" s="53">
        <v>0</v>
      </c>
      <c r="E24" s="53">
        <v>0</v>
      </c>
      <c r="F24" s="53">
        <v>1</v>
      </c>
      <c r="G24" s="53">
        <v>4</v>
      </c>
      <c r="H24" s="56">
        <v>45</v>
      </c>
    </row>
    <row r="25" spans="1:8" ht="13.2" customHeight="1" x14ac:dyDescent="0.25">
      <c r="A25" s="548" t="s">
        <v>243</v>
      </c>
      <c r="B25" s="86" t="s">
        <v>231</v>
      </c>
      <c r="C25" s="53">
        <v>126</v>
      </c>
      <c r="D25" s="53">
        <v>40</v>
      </c>
      <c r="E25" s="53">
        <v>1</v>
      </c>
      <c r="F25" s="53">
        <v>0</v>
      </c>
      <c r="G25" s="53">
        <v>1</v>
      </c>
      <c r="H25" s="56">
        <v>168</v>
      </c>
    </row>
    <row r="26" spans="1:8" ht="13.2" customHeight="1" x14ac:dyDescent="0.25">
      <c r="A26" s="564"/>
      <c r="B26" s="50" t="s">
        <v>232</v>
      </c>
      <c r="C26" s="58">
        <v>40</v>
      </c>
      <c r="D26" s="58">
        <v>0</v>
      </c>
      <c r="E26" s="58">
        <v>0</v>
      </c>
      <c r="F26" s="58">
        <v>1</v>
      </c>
      <c r="G26" s="58">
        <v>4</v>
      </c>
      <c r="H26" s="59">
        <v>45</v>
      </c>
    </row>
    <row r="28" spans="1:8" ht="39.6" customHeight="1" x14ac:dyDescent="0.25">
      <c r="A28" s="555" t="s">
        <v>279</v>
      </c>
      <c r="B28" s="555"/>
      <c r="C28" s="555"/>
      <c r="D28" s="555"/>
      <c r="E28" s="555"/>
      <c r="F28" s="555"/>
      <c r="G28" s="555"/>
      <c r="H28" s="555"/>
    </row>
  </sheetData>
  <mergeCells count="13">
    <mergeCell ref="A28:H28"/>
    <mergeCell ref="A17:A18"/>
    <mergeCell ref="A19:A20"/>
    <mergeCell ref="A21:A22"/>
    <mergeCell ref="A23:A24"/>
    <mergeCell ref="A25:A26"/>
    <mergeCell ref="A4:B4"/>
    <mergeCell ref="A15:A16"/>
    <mergeCell ref="A5:A6"/>
    <mergeCell ref="A7:A8"/>
    <mergeCell ref="A9:A10"/>
    <mergeCell ref="A11:A12"/>
    <mergeCell ref="A13:A14"/>
  </mergeCell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FFC28-2EEE-4B2B-B79C-9B3653C3D3B4}">
  <dimension ref="A1:J28"/>
  <sheetViews>
    <sheetView workbookViewId="0"/>
  </sheetViews>
  <sheetFormatPr baseColWidth="10" defaultColWidth="15.6640625" defaultRowHeight="13.2" customHeight="1" x14ac:dyDescent="0.25"/>
  <cols>
    <col min="1" max="1" width="18.6640625" style="1" customWidth="1"/>
    <col min="2" max="2" width="32.6640625" style="1" customWidth="1"/>
    <col min="3" max="6" width="16.5546875" style="1" customWidth="1"/>
    <col min="7" max="10" width="19.6640625" style="1" customWidth="1"/>
    <col min="11" max="16384" width="15.6640625" style="1"/>
  </cols>
  <sheetData>
    <row r="1" spans="1:10" ht="13.2" customHeight="1" x14ac:dyDescent="0.25">
      <c r="A1" s="2" t="s">
        <v>527</v>
      </c>
    </row>
    <row r="2" spans="1:10" ht="13.2" customHeight="1" x14ac:dyDescent="0.25">
      <c r="A2" s="138" t="s">
        <v>284</v>
      </c>
    </row>
    <row r="4" spans="1:10" ht="13.2" customHeight="1" x14ac:dyDescent="0.25">
      <c r="A4" s="569"/>
      <c r="B4" s="570"/>
      <c r="C4" s="539" t="s">
        <v>324</v>
      </c>
      <c r="D4" s="540"/>
      <c r="E4" s="540"/>
      <c r="F4" s="541"/>
      <c r="G4" s="539" t="s">
        <v>325</v>
      </c>
      <c r="H4" s="540"/>
      <c r="I4" s="540"/>
      <c r="J4" s="541"/>
    </row>
    <row r="5" spans="1:10" ht="39.6" customHeight="1" x14ac:dyDescent="0.25">
      <c r="A5" s="571"/>
      <c r="B5" s="572"/>
      <c r="C5" s="136" t="s">
        <v>326</v>
      </c>
      <c r="D5" s="128" t="s">
        <v>327</v>
      </c>
      <c r="E5" s="128" t="s">
        <v>328</v>
      </c>
      <c r="F5" s="137" t="s">
        <v>329</v>
      </c>
      <c r="G5" s="136" t="s">
        <v>326</v>
      </c>
      <c r="H5" s="128" t="s">
        <v>327</v>
      </c>
      <c r="I5" s="128" t="s">
        <v>328</v>
      </c>
      <c r="J5" s="137" t="s">
        <v>329</v>
      </c>
    </row>
    <row r="6" spans="1:10" ht="13.2" customHeight="1" x14ac:dyDescent="0.25">
      <c r="A6" s="539" t="s">
        <v>330</v>
      </c>
      <c r="B6" s="540"/>
      <c r="C6" s="540"/>
      <c r="D6" s="540"/>
      <c r="E6" s="540"/>
      <c r="F6" s="540"/>
      <c r="G6" s="540"/>
      <c r="H6" s="540"/>
      <c r="I6" s="540"/>
      <c r="J6" s="541"/>
    </row>
    <row r="7" spans="1:10" ht="13.2" customHeight="1" x14ac:dyDescent="0.25">
      <c r="A7" s="82" t="s">
        <v>36</v>
      </c>
      <c r="B7" s="243"/>
      <c r="C7" s="244">
        <v>0.114364717034737</v>
      </c>
      <c r="D7" s="245">
        <v>0.38580827728598599</v>
      </c>
      <c r="E7" s="245">
        <v>0.206102339502058</v>
      </c>
      <c r="F7" s="245">
        <v>0.29372466617721898</v>
      </c>
      <c r="G7" s="246">
        <v>40657</v>
      </c>
      <c r="H7" s="247">
        <v>137156</v>
      </c>
      <c r="I7" s="247">
        <v>73270</v>
      </c>
      <c r="J7" s="267">
        <v>104420</v>
      </c>
    </row>
    <row r="8" spans="1:10" ht="13.2" customHeight="1" x14ac:dyDescent="0.25">
      <c r="A8" s="565" t="s">
        <v>192</v>
      </c>
      <c r="B8" s="248" t="s">
        <v>331</v>
      </c>
      <c r="C8" s="249">
        <v>0.30945152803076298</v>
      </c>
      <c r="D8" s="250">
        <v>0.32483302975106298</v>
      </c>
      <c r="E8" s="250">
        <v>0.17049180327868901</v>
      </c>
      <c r="F8" s="250">
        <v>0.19522363893948599</v>
      </c>
      <c r="G8" s="251">
        <v>30580</v>
      </c>
      <c r="H8" s="252">
        <v>32100</v>
      </c>
      <c r="I8" s="252">
        <v>16848</v>
      </c>
      <c r="J8" s="253">
        <v>19292</v>
      </c>
    </row>
    <row r="9" spans="1:10" ht="13.2" customHeight="1" x14ac:dyDescent="0.25">
      <c r="A9" s="566"/>
      <c r="B9" s="254" t="s">
        <v>332</v>
      </c>
      <c r="C9" s="255">
        <v>3.9258540690267803E-2</v>
      </c>
      <c r="D9" s="256">
        <v>0.40928304562436901</v>
      </c>
      <c r="E9" s="256">
        <v>0.219811985990502</v>
      </c>
      <c r="F9" s="256">
        <v>0.33164642769486102</v>
      </c>
      <c r="G9" s="257">
        <v>10077</v>
      </c>
      <c r="H9" s="258">
        <v>105056</v>
      </c>
      <c r="I9" s="258">
        <v>56422</v>
      </c>
      <c r="J9" s="259">
        <v>85128</v>
      </c>
    </row>
    <row r="10" spans="1:10" ht="13.2" customHeight="1" x14ac:dyDescent="0.25">
      <c r="A10" s="566"/>
      <c r="B10" s="260" t="s">
        <v>333</v>
      </c>
      <c r="C10" s="261">
        <v>3.9258540690267803E-2</v>
      </c>
      <c r="D10" s="262">
        <v>0.40928304562436901</v>
      </c>
      <c r="E10" s="262">
        <v>0.219811985990502</v>
      </c>
      <c r="F10" s="262">
        <v>0.33164642769486102</v>
      </c>
      <c r="G10" s="263">
        <v>10077</v>
      </c>
      <c r="H10" s="264">
        <v>105056</v>
      </c>
      <c r="I10" s="264">
        <v>56422</v>
      </c>
      <c r="J10" s="265">
        <v>85128</v>
      </c>
    </row>
    <row r="11" spans="1:10" ht="13.2" customHeight="1" x14ac:dyDescent="0.25">
      <c r="A11" s="566"/>
      <c r="B11" s="260" t="s">
        <v>334</v>
      </c>
      <c r="C11" s="261">
        <v>0.30517956514679601</v>
      </c>
      <c r="D11" s="262">
        <v>0.350200008856481</v>
      </c>
      <c r="E11" s="262">
        <v>0.172598048622079</v>
      </c>
      <c r="F11" s="262">
        <v>0.17202237737464399</v>
      </c>
      <c r="G11" s="263">
        <v>20675</v>
      </c>
      <c r="H11" s="264">
        <v>23725</v>
      </c>
      <c r="I11" s="264">
        <v>11693</v>
      </c>
      <c r="J11" s="265">
        <v>11654</v>
      </c>
    </row>
    <row r="12" spans="1:10" ht="13.2" customHeight="1" x14ac:dyDescent="0.25">
      <c r="A12" s="567"/>
      <c r="B12" s="260" t="s">
        <v>335</v>
      </c>
      <c r="C12" s="261">
        <v>0.31876548772245999</v>
      </c>
      <c r="D12" s="262">
        <v>0.26952659865478101</v>
      </c>
      <c r="E12" s="262">
        <v>0.16589965564959899</v>
      </c>
      <c r="F12" s="262">
        <v>0.24580825797316</v>
      </c>
      <c r="G12" s="263">
        <v>9905</v>
      </c>
      <c r="H12" s="264">
        <v>8375</v>
      </c>
      <c r="I12" s="264">
        <v>5155</v>
      </c>
      <c r="J12" s="265">
        <v>7638</v>
      </c>
    </row>
    <row r="13" spans="1:10" ht="13.2" customHeight="1" x14ac:dyDescent="0.25">
      <c r="A13" s="539" t="s">
        <v>336</v>
      </c>
      <c r="B13" s="540"/>
      <c r="C13" s="540"/>
      <c r="D13" s="540"/>
      <c r="E13" s="540"/>
      <c r="F13" s="540"/>
      <c r="G13" s="540"/>
      <c r="H13" s="540"/>
      <c r="I13" s="540"/>
      <c r="J13" s="541"/>
    </row>
    <row r="14" spans="1:10" ht="13.2" customHeight="1" x14ac:dyDescent="0.25">
      <c r="A14" s="82" t="s">
        <v>36</v>
      </c>
      <c r="B14" s="266"/>
      <c r="C14" s="244">
        <v>0.119494236878276</v>
      </c>
      <c r="D14" s="245">
        <v>0.40305921671733003</v>
      </c>
      <c r="E14" s="245">
        <v>0.20454091787907999</v>
      </c>
      <c r="F14" s="245">
        <v>0.27290562852531403</v>
      </c>
      <c r="G14" s="246">
        <v>41904</v>
      </c>
      <c r="H14" s="247">
        <v>141344</v>
      </c>
      <c r="I14" s="247">
        <v>71728</v>
      </c>
      <c r="J14" s="267">
        <v>95702</v>
      </c>
    </row>
    <row r="15" spans="1:10" ht="13.2" customHeight="1" x14ac:dyDescent="0.25">
      <c r="A15" s="565" t="s">
        <v>192</v>
      </c>
      <c r="B15" s="248" t="s">
        <v>331</v>
      </c>
      <c r="C15" s="261">
        <v>0.326027540162737</v>
      </c>
      <c r="D15" s="262">
        <v>0.33821197579803902</v>
      </c>
      <c r="E15" s="262">
        <v>0.16104736073440401</v>
      </c>
      <c r="F15" s="262">
        <v>0.17471312330482</v>
      </c>
      <c r="G15" s="263">
        <v>31253</v>
      </c>
      <c r="H15" s="264">
        <v>32421</v>
      </c>
      <c r="I15" s="264">
        <v>15438</v>
      </c>
      <c r="J15" s="265">
        <v>16748</v>
      </c>
    </row>
    <row r="16" spans="1:10" ht="13.2" customHeight="1" x14ac:dyDescent="0.25">
      <c r="A16" s="566"/>
      <c r="B16" s="254" t="s">
        <v>332</v>
      </c>
      <c r="C16" s="255">
        <v>4.1798460077388598E-2</v>
      </c>
      <c r="D16" s="256">
        <v>0.427454104498112</v>
      </c>
      <c r="E16" s="256">
        <v>0.220902761971289</v>
      </c>
      <c r="F16" s="256">
        <v>0.30984467345320998</v>
      </c>
      <c r="G16" s="257">
        <v>10651</v>
      </c>
      <c r="H16" s="258">
        <v>108923</v>
      </c>
      <c r="I16" s="258">
        <v>56290</v>
      </c>
      <c r="J16" s="259">
        <v>78954</v>
      </c>
    </row>
    <row r="17" spans="1:10" ht="13.2" customHeight="1" x14ac:dyDescent="0.25">
      <c r="A17" s="566"/>
      <c r="B17" s="268" t="s">
        <v>333</v>
      </c>
      <c r="C17" s="261">
        <v>4.1798460077388598E-2</v>
      </c>
      <c r="D17" s="262">
        <v>0.427454104498112</v>
      </c>
      <c r="E17" s="262">
        <v>0.220902761971289</v>
      </c>
      <c r="F17" s="262">
        <v>0.30984467345320998</v>
      </c>
      <c r="G17" s="263">
        <v>10651</v>
      </c>
      <c r="H17" s="264">
        <v>108923</v>
      </c>
      <c r="I17" s="264">
        <v>56290</v>
      </c>
      <c r="J17" s="265">
        <v>78954</v>
      </c>
    </row>
    <row r="18" spans="1:10" ht="13.2" customHeight="1" x14ac:dyDescent="0.25">
      <c r="A18" s="566"/>
      <c r="B18" s="260" t="s">
        <v>334</v>
      </c>
      <c r="C18" s="261">
        <v>0.328006492087768</v>
      </c>
      <c r="D18" s="262">
        <v>0.36366615687131298</v>
      </c>
      <c r="E18" s="262">
        <v>0.15914978619807099</v>
      </c>
      <c r="F18" s="262">
        <v>0.149177564842848</v>
      </c>
      <c r="G18" s="263">
        <v>21018</v>
      </c>
      <c r="H18" s="264">
        <v>23303</v>
      </c>
      <c r="I18" s="264">
        <v>10198</v>
      </c>
      <c r="J18" s="265">
        <v>9559</v>
      </c>
    </row>
    <row r="19" spans="1:10" ht="13.2" customHeight="1" x14ac:dyDescent="0.25">
      <c r="A19" s="567"/>
      <c r="B19" s="254" t="s">
        <v>335</v>
      </c>
      <c r="C19" s="261">
        <v>0.32203763136366498</v>
      </c>
      <c r="D19" s="262">
        <v>0.286891951419042</v>
      </c>
      <c r="E19" s="262">
        <v>0.16487319866591199</v>
      </c>
      <c r="F19" s="262">
        <v>0.226197218551381</v>
      </c>
      <c r="G19" s="263">
        <v>10235</v>
      </c>
      <c r="H19" s="264">
        <v>9118</v>
      </c>
      <c r="I19" s="264">
        <v>5240</v>
      </c>
      <c r="J19" s="265">
        <v>7189</v>
      </c>
    </row>
    <row r="20" spans="1:10" ht="13.2" customHeight="1" x14ac:dyDescent="0.25">
      <c r="A20" s="539" t="s">
        <v>337</v>
      </c>
      <c r="B20" s="540"/>
      <c r="C20" s="540"/>
      <c r="D20" s="540"/>
      <c r="E20" s="540"/>
      <c r="F20" s="540"/>
      <c r="G20" s="540"/>
      <c r="H20" s="540"/>
      <c r="I20" s="540"/>
      <c r="J20" s="541"/>
    </row>
    <row r="21" spans="1:10" ht="13.2" customHeight="1" x14ac:dyDescent="0.25">
      <c r="A21" s="82" t="s">
        <v>36</v>
      </c>
      <c r="B21" s="243"/>
      <c r="C21" s="244">
        <v>0.11748620970694899</v>
      </c>
      <c r="D21" s="245">
        <v>0.438363000673273</v>
      </c>
      <c r="E21" s="245">
        <v>0.200402192272711</v>
      </c>
      <c r="F21" s="245">
        <v>0.243748597347067</v>
      </c>
      <c r="G21" s="246">
        <v>39786</v>
      </c>
      <c r="H21" s="247">
        <v>148449</v>
      </c>
      <c r="I21" s="247">
        <v>67865</v>
      </c>
      <c r="J21" s="267">
        <v>82544</v>
      </c>
    </row>
    <row r="22" spans="1:10" ht="13.2" customHeight="1" x14ac:dyDescent="0.25">
      <c r="A22" s="565" t="s">
        <v>192</v>
      </c>
      <c r="B22" s="248" t="s">
        <v>331</v>
      </c>
      <c r="C22" s="261">
        <v>0.340190092965173</v>
      </c>
      <c r="D22" s="262">
        <v>0.37308635123259798</v>
      </c>
      <c r="E22" s="262">
        <v>0.14096249017159199</v>
      </c>
      <c r="F22" s="262">
        <v>0.14576106563063701</v>
      </c>
      <c r="G22" s="263">
        <v>29421</v>
      </c>
      <c r="H22" s="264">
        <v>32266</v>
      </c>
      <c r="I22" s="264">
        <v>12191</v>
      </c>
      <c r="J22" s="265">
        <v>12606</v>
      </c>
    </row>
    <row r="23" spans="1:10" ht="13.2" customHeight="1" x14ac:dyDescent="0.25">
      <c r="A23" s="566"/>
      <c r="B23" s="254" t="s">
        <v>332</v>
      </c>
      <c r="C23" s="255">
        <v>4.1104854060913701E-2</v>
      </c>
      <c r="D23" s="256">
        <v>0.46075111040609101</v>
      </c>
      <c r="E23" s="256">
        <v>0.22078838832487299</v>
      </c>
      <c r="F23" s="256">
        <v>0.277355647208122</v>
      </c>
      <c r="G23" s="257">
        <v>10365</v>
      </c>
      <c r="H23" s="258">
        <v>116183</v>
      </c>
      <c r="I23" s="258">
        <v>55674</v>
      </c>
      <c r="J23" s="259">
        <v>69938</v>
      </c>
    </row>
    <row r="24" spans="1:10" ht="13.2" customHeight="1" x14ac:dyDescent="0.25">
      <c r="A24" s="566"/>
      <c r="B24" s="268" t="s">
        <v>333</v>
      </c>
      <c r="C24" s="261">
        <v>4.1104854060913701E-2</v>
      </c>
      <c r="D24" s="262">
        <v>0.46075111040609101</v>
      </c>
      <c r="E24" s="262">
        <v>0.22078838832487299</v>
      </c>
      <c r="F24" s="262">
        <v>0.277355647208122</v>
      </c>
      <c r="G24" s="263">
        <v>10365</v>
      </c>
      <c r="H24" s="264">
        <v>116183</v>
      </c>
      <c r="I24" s="264">
        <v>55674</v>
      </c>
      <c r="J24" s="265">
        <v>69938</v>
      </c>
    </row>
    <row r="25" spans="1:10" ht="13.2" customHeight="1" x14ac:dyDescent="0.25">
      <c r="A25" s="566"/>
      <c r="B25" s="260" t="s">
        <v>334</v>
      </c>
      <c r="C25" s="261">
        <v>0.35242304962250798</v>
      </c>
      <c r="D25" s="262">
        <v>0.38444537652448901</v>
      </c>
      <c r="E25" s="262">
        <v>0.139881912628251</v>
      </c>
      <c r="F25" s="262">
        <v>0.123249661224753</v>
      </c>
      <c r="G25" s="263">
        <v>21846</v>
      </c>
      <c r="H25" s="264">
        <v>23831</v>
      </c>
      <c r="I25" s="264">
        <v>8671</v>
      </c>
      <c r="J25" s="265">
        <v>7640</v>
      </c>
    </row>
    <row r="26" spans="1:10" ht="13.2" customHeight="1" x14ac:dyDescent="0.25">
      <c r="A26" s="567"/>
      <c r="B26" s="254" t="s">
        <v>335</v>
      </c>
      <c r="C26" s="255">
        <v>0.30923416067929499</v>
      </c>
      <c r="D26" s="256">
        <v>0.34434193337687802</v>
      </c>
      <c r="E26" s="256">
        <v>0.14369693011103901</v>
      </c>
      <c r="F26" s="256">
        <v>0.20272697583278901</v>
      </c>
      <c r="G26" s="257">
        <v>7575</v>
      </c>
      <c r="H26" s="258">
        <v>8435</v>
      </c>
      <c r="I26" s="258">
        <v>3520</v>
      </c>
      <c r="J26" s="259">
        <v>4966</v>
      </c>
    </row>
    <row r="28" spans="1:10" ht="13.2" customHeight="1" x14ac:dyDescent="0.25">
      <c r="A28" s="568" t="s">
        <v>338</v>
      </c>
      <c r="B28" s="568"/>
      <c r="C28" s="568"/>
      <c r="D28" s="568"/>
      <c r="E28" s="568"/>
      <c r="F28" s="568"/>
      <c r="G28" s="568"/>
      <c r="H28" s="568"/>
      <c r="I28" s="568"/>
      <c r="J28" s="568"/>
    </row>
  </sheetData>
  <mergeCells count="10">
    <mergeCell ref="A15:A19"/>
    <mergeCell ref="A20:J20"/>
    <mergeCell ref="A22:A26"/>
    <mergeCell ref="A28:J28"/>
    <mergeCell ref="A4:B5"/>
    <mergeCell ref="C4:F4"/>
    <mergeCell ref="G4:J4"/>
    <mergeCell ref="A6:J6"/>
    <mergeCell ref="A8:A12"/>
    <mergeCell ref="A13:J13"/>
  </mergeCells>
  <pageMargins left="0.7" right="0.7" top="0.78740157499999996" bottom="0.78740157499999996" header="0.3" footer="0.3"/>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53A7-F953-42D5-B9AA-C9DB1B82DCF9}">
  <dimension ref="A1:J16"/>
  <sheetViews>
    <sheetView workbookViewId="0"/>
  </sheetViews>
  <sheetFormatPr baseColWidth="10" defaultColWidth="11.44140625" defaultRowHeight="13.2" x14ac:dyDescent="0.25"/>
  <cols>
    <col min="1" max="2" width="21.44140625" style="1" customWidth="1"/>
    <col min="3" max="6" width="16.5546875" style="1" customWidth="1"/>
    <col min="7" max="10" width="19.6640625" style="1" customWidth="1"/>
    <col min="11" max="16384" width="11.44140625" style="1"/>
  </cols>
  <sheetData>
    <row r="1" spans="1:10" ht="13.2" customHeight="1" x14ac:dyDescent="0.25">
      <c r="A1" s="2" t="s">
        <v>339</v>
      </c>
    </row>
    <row r="2" spans="1:10" ht="13.2" customHeight="1" x14ac:dyDescent="0.25">
      <c r="A2" s="1" t="s">
        <v>284</v>
      </c>
    </row>
    <row r="4" spans="1:10" ht="13.2" customHeight="1" x14ac:dyDescent="0.25">
      <c r="A4" s="574"/>
      <c r="B4" s="575"/>
      <c r="C4" s="536" t="s">
        <v>324</v>
      </c>
      <c r="D4" s="527"/>
      <c r="E4" s="527"/>
      <c r="F4" s="527"/>
      <c r="G4" s="578" t="s">
        <v>340</v>
      </c>
      <c r="H4" s="579"/>
      <c r="I4" s="579"/>
      <c r="J4" s="580"/>
    </row>
    <row r="5" spans="1:10" ht="39.6" customHeight="1" x14ac:dyDescent="0.25">
      <c r="A5" s="576"/>
      <c r="B5" s="577"/>
      <c r="C5" s="136" t="s">
        <v>326</v>
      </c>
      <c r="D5" s="128" t="s">
        <v>327</v>
      </c>
      <c r="E5" s="128" t="s">
        <v>328</v>
      </c>
      <c r="F5" s="137" t="s">
        <v>329</v>
      </c>
      <c r="G5" s="136" t="s">
        <v>326</v>
      </c>
      <c r="H5" s="128" t="s">
        <v>327</v>
      </c>
      <c r="I5" s="128" t="s">
        <v>328</v>
      </c>
      <c r="J5" s="137" t="s">
        <v>329</v>
      </c>
    </row>
    <row r="6" spans="1:10" ht="13.2" customHeight="1" x14ac:dyDescent="0.25">
      <c r="A6" s="581" t="s">
        <v>223</v>
      </c>
      <c r="B6" s="269" t="s">
        <v>36</v>
      </c>
      <c r="C6" s="270">
        <v>0.114364717034737</v>
      </c>
      <c r="D6" s="271">
        <v>0.38580827728598599</v>
      </c>
      <c r="E6" s="271">
        <v>0.206102339502058</v>
      </c>
      <c r="F6" s="271">
        <v>0.29372466617721898</v>
      </c>
      <c r="G6" s="272">
        <v>40657</v>
      </c>
      <c r="H6" s="273">
        <v>137156</v>
      </c>
      <c r="I6" s="273">
        <v>73270</v>
      </c>
      <c r="J6" s="274">
        <v>104420</v>
      </c>
    </row>
    <row r="7" spans="1:10" ht="13.2" customHeight="1" x14ac:dyDescent="0.25">
      <c r="A7" s="582"/>
      <c r="B7" s="49" t="s">
        <v>333</v>
      </c>
      <c r="C7" s="275">
        <v>3.9258540690267803E-2</v>
      </c>
      <c r="D7" s="10">
        <v>0.40928304562436901</v>
      </c>
      <c r="E7" s="10">
        <v>0.219811985990502</v>
      </c>
      <c r="F7" s="10">
        <v>0.33164642769486102</v>
      </c>
      <c r="G7" s="20">
        <v>10077</v>
      </c>
      <c r="H7" s="18">
        <v>105056</v>
      </c>
      <c r="I7" s="18">
        <v>56422</v>
      </c>
      <c r="J7" s="28">
        <v>85128</v>
      </c>
    </row>
    <row r="8" spans="1:10" ht="13.2" customHeight="1" x14ac:dyDescent="0.25">
      <c r="A8" s="583"/>
      <c r="B8" s="49" t="s">
        <v>341</v>
      </c>
      <c r="C8" s="275">
        <v>0.30945152803076298</v>
      </c>
      <c r="D8" s="10">
        <v>0.32483302975106298</v>
      </c>
      <c r="E8" s="10">
        <v>0.17049180327868901</v>
      </c>
      <c r="F8" s="10">
        <v>0.19522363893948599</v>
      </c>
      <c r="G8" s="20">
        <v>30580</v>
      </c>
      <c r="H8" s="18">
        <v>32100</v>
      </c>
      <c r="I8" s="18">
        <v>16848</v>
      </c>
      <c r="J8" s="28">
        <v>19292</v>
      </c>
    </row>
    <row r="9" spans="1:10" ht="13.2" customHeight="1" x14ac:dyDescent="0.25">
      <c r="A9" s="581" t="s">
        <v>342</v>
      </c>
      <c r="B9" s="269" t="s">
        <v>36</v>
      </c>
      <c r="C9" s="270">
        <v>0.119494236878276</v>
      </c>
      <c r="D9" s="271">
        <v>0.40305921671733003</v>
      </c>
      <c r="E9" s="271">
        <v>0.20454091787907999</v>
      </c>
      <c r="F9" s="271">
        <v>0.27290562852531403</v>
      </c>
      <c r="G9" s="272">
        <v>41904</v>
      </c>
      <c r="H9" s="273">
        <v>141344</v>
      </c>
      <c r="I9" s="273">
        <v>71728</v>
      </c>
      <c r="J9" s="274">
        <v>95702</v>
      </c>
    </row>
    <row r="10" spans="1:10" ht="13.2" customHeight="1" x14ac:dyDescent="0.25">
      <c r="A10" s="582"/>
      <c r="B10" s="49" t="s">
        <v>333</v>
      </c>
      <c r="C10" s="275">
        <v>4.1798460077388598E-2</v>
      </c>
      <c r="D10" s="10">
        <v>0.427454104498112</v>
      </c>
      <c r="E10" s="10">
        <v>0.220902761971289</v>
      </c>
      <c r="F10" s="10">
        <v>0.30984467345320998</v>
      </c>
      <c r="G10" s="20">
        <v>10651</v>
      </c>
      <c r="H10" s="18">
        <v>108923</v>
      </c>
      <c r="I10" s="18">
        <v>56290</v>
      </c>
      <c r="J10" s="28">
        <v>78954</v>
      </c>
    </row>
    <row r="11" spans="1:10" ht="13.2" customHeight="1" x14ac:dyDescent="0.25">
      <c r="A11" s="583"/>
      <c r="B11" s="49" t="s">
        <v>341</v>
      </c>
      <c r="C11" s="275">
        <v>0.326027540162737</v>
      </c>
      <c r="D11" s="10">
        <v>0.33821197579803902</v>
      </c>
      <c r="E11" s="10">
        <v>0.16104736073440401</v>
      </c>
      <c r="F11" s="10">
        <v>0.17471312330482</v>
      </c>
      <c r="G11" s="20">
        <v>31253</v>
      </c>
      <c r="H11" s="18">
        <v>32421</v>
      </c>
      <c r="I11" s="18">
        <v>15438</v>
      </c>
      <c r="J11" s="28">
        <v>16748</v>
      </c>
    </row>
    <row r="12" spans="1:10" ht="13.2" customHeight="1" x14ac:dyDescent="0.25">
      <c r="A12" s="581" t="s">
        <v>343</v>
      </c>
      <c r="B12" s="269" t="s">
        <v>36</v>
      </c>
      <c r="C12" s="270">
        <v>0.11748620970694899</v>
      </c>
      <c r="D12" s="271">
        <v>0.438363000673273</v>
      </c>
      <c r="E12" s="271">
        <v>0.200402192272711</v>
      </c>
      <c r="F12" s="271">
        <v>0.243748597347067</v>
      </c>
      <c r="G12" s="272">
        <v>39786</v>
      </c>
      <c r="H12" s="273">
        <v>148449</v>
      </c>
      <c r="I12" s="273">
        <v>67865</v>
      </c>
      <c r="J12" s="274">
        <v>82544</v>
      </c>
    </row>
    <row r="13" spans="1:10" ht="13.2" customHeight="1" x14ac:dyDescent="0.25">
      <c r="A13" s="582"/>
      <c r="B13" s="49" t="s">
        <v>333</v>
      </c>
      <c r="C13" s="275">
        <v>4.1104854060913701E-2</v>
      </c>
      <c r="D13" s="10">
        <v>0.46075111040609101</v>
      </c>
      <c r="E13" s="10">
        <v>0.22078838832487299</v>
      </c>
      <c r="F13" s="10">
        <v>0.277355647208122</v>
      </c>
      <c r="G13" s="20">
        <v>10365</v>
      </c>
      <c r="H13" s="18">
        <v>116183</v>
      </c>
      <c r="I13" s="18">
        <v>55674</v>
      </c>
      <c r="J13" s="28">
        <v>69938</v>
      </c>
    </row>
    <row r="14" spans="1:10" ht="13.2" customHeight="1" x14ac:dyDescent="0.25">
      <c r="A14" s="583"/>
      <c r="B14" s="49" t="s">
        <v>341</v>
      </c>
      <c r="C14" s="14">
        <v>0.340190092965173</v>
      </c>
      <c r="D14" s="12">
        <v>0.37308635123259798</v>
      </c>
      <c r="E14" s="12">
        <v>0.14096249017159199</v>
      </c>
      <c r="F14" s="12">
        <v>0.14576106563063701</v>
      </c>
      <c r="G14" s="21">
        <v>29421</v>
      </c>
      <c r="H14" s="19">
        <v>32266</v>
      </c>
      <c r="I14" s="19">
        <v>12191</v>
      </c>
      <c r="J14" s="29">
        <v>12606</v>
      </c>
    </row>
    <row r="15" spans="1:10" ht="13.2" customHeight="1" x14ac:dyDescent="0.25">
      <c r="B15" s="147"/>
    </row>
    <row r="16" spans="1:10" ht="13.2" customHeight="1" x14ac:dyDescent="0.25">
      <c r="A16" s="573" t="s">
        <v>338</v>
      </c>
      <c r="B16" s="573"/>
      <c r="C16" s="573"/>
      <c r="D16" s="573"/>
      <c r="E16" s="573"/>
      <c r="F16" s="573"/>
    </row>
  </sheetData>
  <mergeCells count="7">
    <mergeCell ref="A16:F16"/>
    <mergeCell ref="A4:B5"/>
    <mergeCell ref="C4:F4"/>
    <mergeCell ref="G4:J4"/>
    <mergeCell ref="A6:A8"/>
    <mergeCell ref="A9:A11"/>
    <mergeCell ref="A12:A14"/>
  </mergeCells>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89C43-5C7A-4B22-ABF5-C60D06AC8A75}">
  <dimension ref="A1:H44"/>
  <sheetViews>
    <sheetView workbookViewId="0"/>
  </sheetViews>
  <sheetFormatPr baseColWidth="10" defaultColWidth="11.44140625" defaultRowHeight="13.2" customHeight="1" x14ac:dyDescent="0.25"/>
  <cols>
    <col min="1" max="2" width="31.21875" style="1" customWidth="1"/>
    <col min="3" max="6" width="16.5546875" style="1" customWidth="1"/>
    <col min="7" max="8" width="14.6640625" style="1" customWidth="1"/>
    <col min="9" max="16384" width="11.44140625" style="1"/>
  </cols>
  <sheetData>
    <row r="1" spans="1:8" ht="13.2" customHeight="1" x14ac:dyDescent="0.25">
      <c r="A1" s="2" t="s">
        <v>526</v>
      </c>
    </row>
    <row r="2" spans="1:8" ht="13.2" customHeight="1" x14ac:dyDescent="0.25">
      <c r="A2" s="1" t="s">
        <v>284</v>
      </c>
    </row>
    <row r="4" spans="1:8" ht="26.4" customHeight="1" x14ac:dyDescent="0.25">
      <c r="A4" s="586"/>
      <c r="B4" s="587"/>
      <c r="C4" s="592" t="s">
        <v>538</v>
      </c>
      <c r="D4" s="593"/>
      <c r="E4" s="594"/>
      <c r="F4" s="592" t="s">
        <v>539</v>
      </c>
      <c r="G4" s="593"/>
      <c r="H4" s="594"/>
    </row>
    <row r="5" spans="1:8" ht="13.2" customHeight="1" x14ac:dyDescent="0.25">
      <c r="A5" s="588"/>
      <c r="B5" s="589"/>
      <c r="C5" s="536" t="s">
        <v>344</v>
      </c>
      <c r="D5" s="527"/>
      <c r="E5" s="527"/>
      <c r="F5" s="527"/>
      <c r="G5" s="527"/>
      <c r="H5" s="528"/>
    </row>
    <row r="6" spans="1:8" ht="13.2" customHeight="1" x14ac:dyDescent="0.25">
      <c r="A6" s="590"/>
      <c r="B6" s="591"/>
      <c r="C6" s="136" t="s">
        <v>345</v>
      </c>
      <c r="D6" s="128" t="s">
        <v>346</v>
      </c>
      <c r="E6" s="137" t="s">
        <v>347</v>
      </c>
      <c r="F6" s="136" t="s">
        <v>345</v>
      </c>
      <c r="G6" s="128" t="s">
        <v>346</v>
      </c>
      <c r="H6" s="137" t="s">
        <v>347</v>
      </c>
    </row>
    <row r="7" spans="1:8" ht="13.2" customHeight="1" x14ac:dyDescent="0.25">
      <c r="A7" s="536" t="s">
        <v>330</v>
      </c>
      <c r="B7" s="527"/>
      <c r="C7" s="527"/>
      <c r="D7" s="527"/>
      <c r="E7" s="527"/>
      <c r="F7" s="527"/>
      <c r="G7" s="527"/>
      <c r="H7" s="528"/>
    </row>
    <row r="8" spans="1:8" ht="13.2" customHeight="1" x14ac:dyDescent="0.25">
      <c r="A8" s="8" t="s">
        <v>36</v>
      </c>
      <c r="B8" s="30"/>
      <c r="C8" s="15">
        <v>0.19226813842277565</v>
      </c>
      <c r="D8" s="16">
        <v>0.66559255894737446</v>
      </c>
      <c r="E8" s="16">
        <v>0.14213930262984992</v>
      </c>
      <c r="F8" s="276">
        <v>67305</v>
      </c>
      <c r="G8" s="277">
        <v>232996</v>
      </c>
      <c r="H8" s="278">
        <v>49757</v>
      </c>
    </row>
    <row r="9" spans="1:8" ht="13.2" customHeight="1" x14ac:dyDescent="0.25">
      <c r="A9" s="584" t="s">
        <v>192</v>
      </c>
      <c r="B9" s="279" t="s">
        <v>333</v>
      </c>
      <c r="C9" s="275">
        <v>9.4526324085750305E-2</v>
      </c>
      <c r="D9" s="10">
        <v>0.72606005674653196</v>
      </c>
      <c r="E9" s="11">
        <v>0.179413619167718</v>
      </c>
      <c r="F9" s="20">
        <v>23987</v>
      </c>
      <c r="G9" s="18">
        <v>184245</v>
      </c>
      <c r="H9" s="28">
        <v>45528</v>
      </c>
    </row>
    <row r="10" spans="1:8" ht="13.2" customHeight="1" x14ac:dyDescent="0.25">
      <c r="A10" s="566"/>
      <c r="B10" s="280" t="s">
        <v>334</v>
      </c>
      <c r="C10" s="275">
        <v>0.37915823186391501</v>
      </c>
      <c r="D10" s="10">
        <v>0.57805843429918102</v>
      </c>
      <c r="E10" s="10">
        <v>4.2783333836903602E-2</v>
      </c>
      <c r="F10" s="20">
        <v>25098</v>
      </c>
      <c r="G10" s="18">
        <v>38264</v>
      </c>
      <c r="H10" s="28">
        <v>2832</v>
      </c>
    </row>
    <row r="11" spans="1:8" ht="13.2" customHeight="1" x14ac:dyDescent="0.25">
      <c r="A11" s="566"/>
      <c r="B11" s="280" t="s">
        <v>335</v>
      </c>
      <c r="C11" s="275">
        <v>0.60523518469306403</v>
      </c>
      <c r="D11" s="10">
        <v>0.34835902205687003</v>
      </c>
      <c r="E11" s="10">
        <v>4.6405793250066399E-2</v>
      </c>
      <c r="F11" s="20">
        <v>18220</v>
      </c>
      <c r="G11" s="18">
        <v>10487</v>
      </c>
      <c r="H11" s="28">
        <v>1397</v>
      </c>
    </row>
    <row r="12" spans="1:8" ht="13.2" customHeight="1" x14ac:dyDescent="0.25">
      <c r="A12" s="567"/>
      <c r="B12" s="281" t="s">
        <v>348</v>
      </c>
      <c r="C12" s="282" t="s">
        <v>196</v>
      </c>
      <c r="D12" s="283" t="s">
        <v>196</v>
      </c>
      <c r="E12" s="283" t="s">
        <v>196</v>
      </c>
      <c r="F12" s="20">
        <v>58</v>
      </c>
      <c r="G12" s="18">
        <v>19</v>
      </c>
      <c r="H12" s="28">
        <v>8</v>
      </c>
    </row>
    <row r="13" spans="1:8" ht="13.2" customHeight="1" x14ac:dyDescent="0.25">
      <c r="A13" s="584" t="s">
        <v>349</v>
      </c>
      <c r="B13" s="268" t="s">
        <v>350</v>
      </c>
      <c r="C13" s="284">
        <v>0.26949168292909598</v>
      </c>
      <c r="D13" s="26">
        <v>0.69854102778552196</v>
      </c>
      <c r="E13" s="26">
        <v>3.1967289285382401E-2</v>
      </c>
      <c r="F13" s="25">
        <v>5800</v>
      </c>
      <c r="G13" s="24">
        <v>15034</v>
      </c>
      <c r="H13" s="31">
        <v>688</v>
      </c>
    </row>
    <row r="14" spans="1:8" ht="13.2" customHeight="1" x14ac:dyDescent="0.25">
      <c r="A14" s="566"/>
      <c r="B14" s="260" t="s">
        <v>351</v>
      </c>
      <c r="C14" s="275">
        <v>0.431787175989086</v>
      </c>
      <c r="D14" s="10">
        <v>0.55684402000909505</v>
      </c>
      <c r="E14" s="10">
        <v>1.1368804001819E-2</v>
      </c>
      <c r="F14" s="20">
        <v>5697</v>
      </c>
      <c r="G14" s="18">
        <v>7347</v>
      </c>
      <c r="H14" s="28">
        <v>150</v>
      </c>
    </row>
    <row r="15" spans="1:8" ht="13.2" customHeight="1" x14ac:dyDescent="0.25">
      <c r="A15" s="566"/>
      <c r="B15" s="260" t="s">
        <v>138</v>
      </c>
      <c r="C15" s="275">
        <v>0.366631603949645</v>
      </c>
      <c r="D15" s="10">
        <v>0.54942146516914903</v>
      </c>
      <c r="E15" s="10">
        <v>8.3946930881205306E-2</v>
      </c>
      <c r="F15" s="20">
        <v>10805</v>
      </c>
      <c r="G15" s="18">
        <v>16192</v>
      </c>
      <c r="H15" s="28">
        <v>2474</v>
      </c>
    </row>
    <row r="16" spans="1:8" ht="13.2" customHeight="1" x14ac:dyDescent="0.25">
      <c r="A16" s="566"/>
      <c r="B16" s="285" t="s">
        <v>352</v>
      </c>
      <c r="C16" s="286">
        <v>0.27177334732423902</v>
      </c>
      <c r="D16" s="287">
        <v>0.67121371108779304</v>
      </c>
      <c r="E16" s="287">
        <v>5.7012941587967797E-2</v>
      </c>
      <c r="F16" s="288">
        <v>777</v>
      </c>
      <c r="G16" s="289">
        <v>1919</v>
      </c>
      <c r="H16" s="290">
        <v>163</v>
      </c>
    </row>
    <row r="17" spans="1:8" ht="13.2" customHeight="1" x14ac:dyDescent="0.25">
      <c r="A17" s="566"/>
      <c r="B17" s="285" t="s">
        <v>353</v>
      </c>
      <c r="C17" s="286">
        <v>0.25842696629213502</v>
      </c>
      <c r="D17" s="287">
        <v>0.53860865407602199</v>
      </c>
      <c r="E17" s="287">
        <v>0.20296437963184299</v>
      </c>
      <c r="F17" s="288">
        <v>1081</v>
      </c>
      <c r="G17" s="289">
        <v>2253</v>
      </c>
      <c r="H17" s="290">
        <v>849</v>
      </c>
    </row>
    <row r="18" spans="1:8" ht="13.2" customHeight="1" x14ac:dyDescent="0.25">
      <c r="A18" s="567"/>
      <c r="B18" s="254" t="s">
        <v>354</v>
      </c>
      <c r="C18" s="291">
        <v>0.62319130683442903</v>
      </c>
      <c r="D18" s="292">
        <v>0.34592507863883298</v>
      </c>
      <c r="E18" s="292">
        <v>3.0883614526737199E-2</v>
      </c>
      <c r="F18" s="293">
        <v>21793</v>
      </c>
      <c r="G18" s="294">
        <v>12097</v>
      </c>
      <c r="H18" s="295">
        <v>1080</v>
      </c>
    </row>
    <row r="19" spans="1:8" ht="13.2" customHeight="1" x14ac:dyDescent="0.25">
      <c r="A19" s="536" t="s">
        <v>336</v>
      </c>
      <c r="B19" s="527"/>
      <c r="C19" s="527"/>
      <c r="D19" s="527"/>
      <c r="E19" s="527"/>
      <c r="F19" s="527"/>
      <c r="G19" s="527"/>
      <c r="H19" s="528"/>
    </row>
    <row r="20" spans="1:8" ht="13.2" customHeight="1" x14ac:dyDescent="0.25">
      <c r="A20" s="8" t="s">
        <v>36</v>
      </c>
      <c r="B20" s="30"/>
      <c r="C20" s="15">
        <v>0.25626445420906568</v>
      </c>
      <c r="D20" s="16">
        <v>0.6064003237742831</v>
      </c>
      <c r="E20" s="16">
        <v>0.13733522201665124</v>
      </c>
      <c r="F20" s="276">
        <v>88647</v>
      </c>
      <c r="G20" s="277">
        <v>209766</v>
      </c>
      <c r="H20" s="278">
        <v>47507</v>
      </c>
    </row>
    <row r="21" spans="1:8" ht="13.2" customHeight="1" x14ac:dyDescent="0.25">
      <c r="A21" s="584" t="s">
        <v>192</v>
      </c>
      <c r="B21" s="279" t="s">
        <v>333</v>
      </c>
      <c r="C21" s="275">
        <v>0.13680767553423501</v>
      </c>
      <c r="D21" s="10">
        <v>0.68872061213971403</v>
      </c>
      <c r="E21" s="10">
        <v>0.17447171232605199</v>
      </c>
      <c r="F21" s="20">
        <v>34507</v>
      </c>
      <c r="G21" s="18">
        <v>173716</v>
      </c>
      <c r="H21" s="28">
        <v>44007</v>
      </c>
    </row>
    <row r="22" spans="1:8" ht="13.2" customHeight="1" x14ac:dyDescent="0.25">
      <c r="A22" s="566"/>
      <c r="B22" s="280" t="s">
        <v>334</v>
      </c>
      <c r="C22" s="275">
        <v>0.50257920713262205</v>
      </c>
      <c r="D22" s="10">
        <v>0.460722814838402</v>
      </c>
      <c r="E22" s="10">
        <v>3.66979780289763E-2</v>
      </c>
      <c r="F22" s="20">
        <v>31567</v>
      </c>
      <c r="G22" s="18">
        <v>28938</v>
      </c>
      <c r="H22" s="28">
        <v>2305</v>
      </c>
    </row>
    <row r="23" spans="1:8" ht="13.2" customHeight="1" x14ac:dyDescent="0.25">
      <c r="A23" s="566"/>
      <c r="B23" s="280" t="s">
        <v>335</v>
      </c>
      <c r="C23" s="275">
        <v>0.73099093264248705</v>
      </c>
      <c r="D23" s="10">
        <v>0.23031088082901599</v>
      </c>
      <c r="E23" s="10">
        <v>3.8698186528497401E-2</v>
      </c>
      <c r="F23" s="20">
        <v>22573</v>
      </c>
      <c r="G23" s="18">
        <v>7112</v>
      </c>
      <c r="H23" s="28">
        <v>1195</v>
      </c>
    </row>
    <row r="24" spans="1:8" ht="13.2" customHeight="1" x14ac:dyDescent="0.25">
      <c r="A24" s="567"/>
      <c r="B24" s="280" t="s">
        <v>348</v>
      </c>
      <c r="C24" s="282" t="s">
        <v>196</v>
      </c>
      <c r="D24" s="283" t="s">
        <v>196</v>
      </c>
      <c r="E24" s="283" t="s">
        <v>196</v>
      </c>
      <c r="F24" s="20">
        <v>83</v>
      </c>
      <c r="G24" s="18">
        <v>27</v>
      </c>
      <c r="H24" s="28">
        <v>20</v>
      </c>
    </row>
    <row r="25" spans="1:8" ht="13.2" customHeight="1" x14ac:dyDescent="0.25">
      <c r="A25" s="584" t="s">
        <v>349</v>
      </c>
      <c r="B25" s="268" t="s">
        <v>350</v>
      </c>
      <c r="C25" s="284">
        <v>0.40929613611520399</v>
      </c>
      <c r="D25" s="26">
        <v>0.56513473694216099</v>
      </c>
      <c r="E25" s="26">
        <v>2.55691269426358E-2</v>
      </c>
      <c r="F25" s="25">
        <v>8612</v>
      </c>
      <c r="G25" s="24">
        <v>11891</v>
      </c>
      <c r="H25" s="31">
        <v>538</v>
      </c>
    </row>
    <row r="26" spans="1:8" ht="13.2" customHeight="1" x14ac:dyDescent="0.25">
      <c r="A26" s="566"/>
      <c r="B26" s="260" t="s">
        <v>351</v>
      </c>
      <c r="C26" s="275">
        <v>0.56753504176695502</v>
      </c>
      <c r="D26" s="10">
        <v>0.42411156732266703</v>
      </c>
      <c r="E26" s="10">
        <v>8.3533909103780304E-3</v>
      </c>
      <c r="F26" s="20">
        <v>8017</v>
      </c>
      <c r="G26" s="18">
        <v>5991</v>
      </c>
      <c r="H26" s="28">
        <v>118</v>
      </c>
    </row>
    <row r="27" spans="1:8" ht="13.2" customHeight="1" x14ac:dyDescent="0.25">
      <c r="A27" s="566"/>
      <c r="B27" s="260" t="s">
        <v>138</v>
      </c>
      <c r="C27" s="275">
        <v>0.48306018960829</v>
      </c>
      <c r="D27" s="10">
        <v>0.43775262732417097</v>
      </c>
      <c r="E27" s="10">
        <v>7.9187183067538802E-2</v>
      </c>
      <c r="F27" s="20">
        <v>13146</v>
      </c>
      <c r="G27" s="18">
        <v>11913</v>
      </c>
      <c r="H27" s="28">
        <v>2155</v>
      </c>
    </row>
    <row r="28" spans="1:8" ht="13.2" customHeight="1" x14ac:dyDescent="0.25">
      <c r="A28" s="566"/>
      <c r="B28" s="285" t="s">
        <v>352</v>
      </c>
      <c r="C28" s="275">
        <v>0.37961538461538502</v>
      </c>
      <c r="D28" s="10">
        <v>0.56961538461538497</v>
      </c>
      <c r="E28" s="10">
        <v>5.0769230769230803E-2</v>
      </c>
      <c r="F28" s="20">
        <v>987</v>
      </c>
      <c r="G28" s="18">
        <v>1481</v>
      </c>
      <c r="H28" s="28">
        <v>132</v>
      </c>
    </row>
    <row r="29" spans="1:8" ht="13.2" customHeight="1" x14ac:dyDescent="0.25">
      <c r="A29" s="566"/>
      <c r="B29" s="285" t="s">
        <v>353</v>
      </c>
      <c r="C29" s="275">
        <v>0.32697137117026598</v>
      </c>
      <c r="D29" s="10">
        <v>0.48442993470617801</v>
      </c>
      <c r="E29" s="10">
        <v>0.18859869412355601</v>
      </c>
      <c r="F29" s="20">
        <v>1302</v>
      </c>
      <c r="G29" s="18">
        <v>1929</v>
      </c>
      <c r="H29" s="28">
        <v>751</v>
      </c>
    </row>
    <row r="30" spans="1:8" ht="13.2" customHeight="1" x14ac:dyDescent="0.25">
      <c r="A30" s="567"/>
      <c r="B30" s="254" t="s">
        <v>354</v>
      </c>
      <c r="C30" s="14">
        <v>0.74764811701908096</v>
      </c>
      <c r="D30" s="12">
        <v>0.22814002182311499</v>
      </c>
      <c r="E30" s="12">
        <v>2.4211861157804701E-2</v>
      </c>
      <c r="F30" s="21">
        <v>25352</v>
      </c>
      <c r="G30" s="19">
        <v>7736</v>
      </c>
      <c r="H30" s="29">
        <v>821</v>
      </c>
    </row>
    <row r="31" spans="1:8" ht="13.2" customHeight="1" x14ac:dyDescent="0.25">
      <c r="A31" s="536" t="s">
        <v>337</v>
      </c>
      <c r="B31" s="527"/>
      <c r="C31" s="527"/>
      <c r="D31" s="527"/>
      <c r="E31" s="527"/>
      <c r="F31" s="527"/>
      <c r="G31" s="527"/>
      <c r="H31" s="528"/>
    </row>
    <row r="32" spans="1:8" ht="13.2" customHeight="1" x14ac:dyDescent="0.25">
      <c r="A32" s="8" t="s">
        <v>36</v>
      </c>
      <c r="B32" s="30"/>
      <c r="C32" s="15">
        <v>0.21971212346045407</v>
      </c>
      <c r="D32" s="16">
        <v>0.63047929959934712</v>
      </c>
      <c r="E32" s="16">
        <v>0.14980857694019883</v>
      </c>
      <c r="F32" s="276">
        <v>74032</v>
      </c>
      <c r="G32" s="277">
        <v>212440</v>
      </c>
      <c r="H32" s="278">
        <v>50478</v>
      </c>
    </row>
    <row r="33" spans="1:8" ht="13.2" customHeight="1" x14ac:dyDescent="0.25">
      <c r="A33" s="584" t="s">
        <v>192</v>
      </c>
      <c r="B33" s="279" t="s">
        <v>333</v>
      </c>
      <c r="C33" s="275">
        <v>0.116617600254615</v>
      </c>
      <c r="D33" s="10">
        <v>0.69559993634627604</v>
      </c>
      <c r="E33" s="10">
        <v>0.18778246339910901</v>
      </c>
      <c r="F33" s="20">
        <v>29313</v>
      </c>
      <c r="G33" s="18">
        <v>174846</v>
      </c>
      <c r="H33" s="28">
        <v>47201</v>
      </c>
    </row>
    <row r="34" spans="1:8" ht="13.2" customHeight="1" x14ac:dyDescent="0.25">
      <c r="A34" s="566"/>
      <c r="B34" s="280" t="s">
        <v>334</v>
      </c>
      <c r="C34" s="275">
        <v>0.45328299196266503</v>
      </c>
      <c r="D34" s="10">
        <v>0.51161848586984704</v>
      </c>
      <c r="E34" s="10">
        <v>3.5098522167487697E-2</v>
      </c>
      <c r="F34" s="20">
        <v>27973</v>
      </c>
      <c r="G34" s="18">
        <v>31573</v>
      </c>
      <c r="H34" s="28">
        <v>2166</v>
      </c>
    </row>
    <row r="35" spans="1:8" ht="13.2" customHeight="1" x14ac:dyDescent="0.25">
      <c r="A35" s="566"/>
      <c r="B35" s="280" t="s">
        <v>335</v>
      </c>
      <c r="C35" s="275">
        <v>0.70131501800820795</v>
      </c>
      <c r="D35" s="10">
        <v>0.25215679705167898</v>
      </c>
      <c r="E35" s="10">
        <v>4.6528184940112197E-2</v>
      </c>
      <c r="F35" s="20">
        <v>16746</v>
      </c>
      <c r="G35" s="18">
        <v>6021</v>
      </c>
      <c r="H35" s="28">
        <v>1111</v>
      </c>
    </row>
    <row r="36" spans="1:8" ht="13.2" customHeight="1" x14ac:dyDescent="0.25">
      <c r="A36" s="567"/>
      <c r="B36" s="280" t="s">
        <v>348</v>
      </c>
      <c r="C36" s="282" t="s">
        <v>196</v>
      </c>
      <c r="D36" s="283" t="s">
        <v>196</v>
      </c>
      <c r="E36" s="283" t="s">
        <v>196</v>
      </c>
      <c r="F36" s="20">
        <v>1414</v>
      </c>
      <c r="G36" s="18">
        <v>677</v>
      </c>
      <c r="H36" s="28">
        <v>112</v>
      </c>
    </row>
    <row r="37" spans="1:8" ht="13.2" customHeight="1" x14ac:dyDescent="0.25">
      <c r="A37" s="584" t="s">
        <v>349</v>
      </c>
      <c r="B37" s="268" t="s">
        <v>350</v>
      </c>
      <c r="C37" s="284">
        <v>0.36567976488516402</v>
      </c>
      <c r="D37" s="26">
        <v>0.61249591814520499</v>
      </c>
      <c r="E37" s="26">
        <v>2.1824316969631E-2</v>
      </c>
      <c r="F37" s="25">
        <v>6719</v>
      </c>
      <c r="G37" s="24">
        <v>11254</v>
      </c>
      <c r="H37" s="31">
        <v>401</v>
      </c>
    </row>
    <row r="38" spans="1:8" ht="13.2" customHeight="1" x14ac:dyDescent="0.25">
      <c r="A38" s="566"/>
      <c r="B38" s="260" t="s">
        <v>351</v>
      </c>
      <c r="C38" s="275">
        <v>0.48492353414649197</v>
      </c>
      <c r="D38" s="10">
        <v>0.50232183765711103</v>
      </c>
      <c r="E38" s="10">
        <v>1.27546281963965E-2</v>
      </c>
      <c r="F38" s="20">
        <v>7832</v>
      </c>
      <c r="G38" s="18">
        <v>8113</v>
      </c>
      <c r="H38" s="28">
        <v>206</v>
      </c>
    </row>
    <row r="39" spans="1:8" ht="13.2" customHeight="1" x14ac:dyDescent="0.25">
      <c r="A39" s="566"/>
      <c r="B39" s="260" t="s">
        <v>138</v>
      </c>
      <c r="C39" s="275">
        <v>0.445429952547785</v>
      </c>
      <c r="D39" s="10">
        <v>0.46977693024080902</v>
      </c>
      <c r="E39" s="10">
        <v>8.4793117211406296E-2</v>
      </c>
      <c r="F39" s="20">
        <v>10044</v>
      </c>
      <c r="G39" s="18">
        <v>10593</v>
      </c>
      <c r="H39" s="28">
        <v>1912</v>
      </c>
    </row>
    <row r="40" spans="1:8" ht="13.2" customHeight="1" x14ac:dyDescent="0.25">
      <c r="A40" s="566"/>
      <c r="B40" s="285" t="s">
        <v>352</v>
      </c>
      <c r="C40" s="275">
        <v>0.37151841868822999</v>
      </c>
      <c r="D40" s="10">
        <v>0.58849955076370197</v>
      </c>
      <c r="E40" s="10">
        <v>3.9982030548068301E-2</v>
      </c>
      <c r="F40" s="20">
        <v>827</v>
      </c>
      <c r="G40" s="18">
        <v>1310</v>
      </c>
      <c r="H40" s="28">
        <v>89</v>
      </c>
    </row>
    <row r="41" spans="1:8" ht="13.2" customHeight="1" x14ac:dyDescent="0.25">
      <c r="A41" s="566"/>
      <c r="B41" s="285" t="s">
        <v>353</v>
      </c>
      <c r="C41" s="275">
        <v>0.26427179058757999</v>
      </c>
      <c r="D41" s="10">
        <v>0.52325257588415497</v>
      </c>
      <c r="E41" s="10">
        <v>0.21247563352826501</v>
      </c>
      <c r="F41" s="20">
        <v>949</v>
      </c>
      <c r="G41" s="18">
        <v>1879</v>
      </c>
      <c r="H41" s="28">
        <v>763</v>
      </c>
    </row>
    <row r="42" spans="1:8" ht="13.2" customHeight="1" x14ac:dyDescent="0.25">
      <c r="A42" s="567"/>
      <c r="B42" s="254" t="s">
        <v>354</v>
      </c>
      <c r="C42" s="14">
        <v>0.68151063691366898</v>
      </c>
      <c r="D42" s="12">
        <v>0.290937479669508</v>
      </c>
      <c r="E42" s="12">
        <v>2.7551883416823901E-2</v>
      </c>
      <c r="F42" s="21">
        <v>20951</v>
      </c>
      <c r="G42" s="19">
        <v>8944</v>
      </c>
      <c r="H42" s="29">
        <v>847</v>
      </c>
    </row>
    <row r="44" spans="1:8" ht="13.2" customHeight="1" x14ac:dyDescent="0.25">
      <c r="A44" s="585" t="s">
        <v>355</v>
      </c>
      <c r="B44" s="585"/>
      <c r="C44" s="585"/>
      <c r="D44" s="585"/>
      <c r="E44" s="585"/>
      <c r="F44" s="585"/>
      <c r="G44" s="585"/>
      <c r="H44" s="585"/>
    </row>
  </sheetData>
  <mergeCells count="14">
    <mergeCell ref="A44:H44"/>
    <mergeCell ref="A7:H7"/>
    <mergeCell ref="A4:B6"/>
    <mergeCell ref="C4:E4"/>
    <mergeCell ref="F4:H4"/>
    <mergeCell ref="C5:H5"/>
    <mergeCell ref="A33:A36"/>
    <mergeCell ref="A37:A42"/>
    <mergeCell ref="A9:A12"/>
    <mergeCell ref="A13:A18"/>
    <mergeCell ref="A19:H19"/>
    <mergeCell ref="A21:A24"/>
    <mergeCell ref="A25:A30"/>
    <mergeCell ref="A31:H31"/>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655B-2A21-482D-A5AC-874C8FF7193B}">
  <dimension ref="A1:BL22"/>
  <sheetViews>
    <sheetView workbookViewId="0"/>
  </sheetViews>
  <sheetFormatPr baseColWidth="10" defaultColWidth="11.44140625" defaultRowHeight="13.2" customHeight="1" x14ac:dyDescent="0.25"/>
  <cols>
    <col min="1" max="1" width="23.44140625" style="1" customWidth="1"/>
    <col min="2" max="2" width="11.44140625" style="1"/>
    <col min="3" max="6" width="16.5546875" style="1" customWidth="1"/>
    <col min="7" max="16384" width="11.44140625" style="1"/>
  </cols>
  <sheetData>
    <row r="1" spans="1:63" ht="13.2" customHeight="1" x14ac:dyDescent="0.25">
      <c r="A1" s="149" t="s">
        <v>313</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row>
    <row r="2" spans="1:63" ht="13.2" customHeight="1" x14ac:dyDescent="0.25">
      <c r="A2" s="42" t="s">
        <v>533</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row>
    <row r="3" spans="1:63" ht="13.2" customHeight="1" x14ac:dyDescent="0.25">
      <c r="A3" s="4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row>
    <row r="4" spans="1:63" ht="13.2" customHeight="1" x14ac:dyDescent="0.25">
      <c r="A4" s="512" t="s">
        <v>53</v>
      </c>
      <c r="B4" s="506" t="s">
        <v>40</v>
      </c>
      <c r="C4" s="507"/>
      <c r="D4" s="507"/>
      <c r="E4" s="507"/>
      <c r="F4" s="507"/>
      <c r="G4" s="507"/>
      <c r="H4" s="507"/>
      <c r="I4" s="507"/>
      <c r="J4" s="507"/>
      <c r="K4" s="507"/>
      <c r="L4" s="507"/>
      <c r="M4" s="507"/>
      <c r="N4" s="507"/>
      <c r="O4" s="507"/>
      <c r="P4" s="507"/>
      <c r="Q4" s="507"/>
      <c r="R4" s="507"/>
      <c r="S4" s="507"/>
      <c r="T4" s="507"/>
      <c r="U4" s="507"/>
      <c r="V4" s="507"/>
      <c r="W4" s="507"/>
      <c r="X4" s="507"/>
      <c r="Y4" s="507"/>
      <c r="Z4" s="507"/>
      <c r="AA4" s="507"/>
      <c r="AB4" s="507"/>
      <c r="AC4" s="507"/>
      <c r="AD4" s="507"/>
      <c r="AE4" s="507"/>
      <c r="AF4" s="507"/>
      <c r="AG4" s="507"/>
      <c r="AH4" s="507"/>
      <c r="AI4" s="507"/>
      <c r="AJ4" s="507"/>
      <c r="AK4" s="507"/>
      <c r="AL4" s="507"/>
      <c r="AM4" s="507"/>
      <c r="AN4" s="507"/>
      <c r="AO4" s="507"/>
      <c r="AP4" s="507"/>
      <c r="AQ4" s="507"/>
      <c r="AR4" s="507"/>
      <c r="AS4" s="507"/>
      <c r="AT4" s="507"/>
      <c r="AU4" s="507"/>
      <c r="AV4" s="507"/>
      <c r="AW4" s="507"/>
      <c r="AX4" s="507"/>
      <c r="AY4" s="507"/>
      <c r="AZ4" s="507"/>
      <c r="BA4" s="507"/>
      <c r="BB4" s="507"/>
      <c r="BC4" s="507"/>
      <c r="BD4" s="507"/>
      <c r="BE4" s="507"/>
      <c r="BF4" s="507"/>
      <c r="BG4" s="507"/>
      <c r="BH4" s="507"/>
      <c r="BI4" s="507"/>
      <c r="BJ4" s="507"/>
      <c r="BK4" s="508"/>
    </row>
    <row r="5" spans="1:63" ht="13.2" customHeight="1" x14ac:dyDescent="0.25">
      <c r="A5" s="513"/>
      <c r="B5" s="214">
        <v>1990</v>
      </c>
      <c r="C5" s="215">
        <v>1991</v>
      </c>
      <c r="D5" s="215">
        <v>1992</v>
      </c>
      <c r="E5" s="215">
        <v>1993</v>
      </c>
      <c r="F5" s="215">
        <v>1994</v>
      </c>
      <c r="G5" s="215">
        <v>1995</v>
      </c>
      <c r="H5" s="215">
        <v>1996</v>
      </c>
      <c r="I5" s="215">
        <v>1997</v>
      </c>
      <c r="J5" s="215">
        <v>1998</v>
      </c>
      <c r="K5" s="215">
        <v>1999</v>
      </c>
      <c r="L5" s="215">
        <v>2000</v>
      </c>
      <c r="M5" s="215">
        <v>2001</v>
      </c>
      <c r="N5" s="215">
        <v>2002</v>
      </c>
      <c r="O5" s="215">
        <v>2003</v>
      </c>
      <c r="P5" s="215">
        <v>2004</v>
      </c>
      <c r="Q5" s="215">
        <v>2005</v>
      </c>
      <c r="R5" s="215">
        <v>2006</v>
      </c>
      <c r="S5" s="215">
        <v>2007</v>
      </c>
      <c r="T5" s="215">
        <v>2008</v>
      </c>
      <c r="U5" s="215">
        <v>2009</v>
      </c>
      <c r="V5" s="215">
        <v>2010</v>
      </c>
      <c r="W5" s="215">
        <v>2011</v>
      </c>
      <c r="X5" s="215">
        <v>2012</v>
      </c>
      <c r="Y5" s="215">
        <v>2013</v>
      </c>
      <c r="Z5" s="215">
        <v>2014</v>
      </c>
      <c r="AA5" s="215">
        <v>2015</v>
      </c>
      <c r="AB5" s="215">
        <v>2016</v>
      </c>
      <c r="AC5" s="215">
        <v>2017</v>
      </c>
      <c r="AD5" s="215">
        <v>2018</v>
      </c>
      <c r="AE5" s="215">
        <v>2019</v>
      </c>
      <c r="AF5" s="215">
        <v>2020</v>
      </c>
      <c r="AG5" s="215">
        <v>2021</v>
      </c>
      <c r="AH5" s="215">
        <v>2022</v>
      </c>
      <c r="AI5" s="215">
        <v>2023</v>
      </c>
      <c r="AJ5" s="215">
        <v>2024</v>
      </c>
      <c r="AK5" s="215">
        <v>2025</v>
      </c>
      <c r="AL5" s="215">
        <v>2026</v>
      </c>
      <c r="AM5" s="215">
        <v>2027</v>
      </c>
      <c r="AN5" s="215">
        <v>2028</v>
      </c>
      <c r="AO5" s="215">
        <v>2029</v>
      </c>
      <c r="AP5" s="215">
        <v>2030</v>
      </c>
      <c r="AQ5" s="215">
        <v>2031</v>
      </c>
      <c r="AR5" s="215">
        <v>2032</v>
      </c>
      <c r="AS5" s="215">
        <v>2033</v>
      </c>
      <c r="AT5" s="215">
        <v>2034</v>
      </c>
      <c r="AU5" s="215">
        <v>2035</v>
      </c>
      <c r="AV5" s="215">
        <v>2036</v>
      </c>
      <c r="AW5" s="215">
        <v>2037</v>
      </c>
      <c r="AX5" s="215">
        <v>2038</v>
      </c>
      <c r="AY5" s="215">
        <v>2039</v>
      </c>
      <c r="AZ5" s="215">
        <v>2040</v>
      </c>
      <c r="BA5" s="215">
        <v>2041</v>
      </c>
      <c r="BB5" s="215">
        <v>2042</v>
      </c>
      <c r="BC5" s="215">
        <v>2043</v>
      </c>
      <c r="BD5" s="215">
        <v>2044</v>
      </c>
      <c r="BE5" s="215">
        <v>2045</v>
      </c>
      <c r="BF5" s="215">
        <v>2046</v>
      </c>
      <c r="BG5" s="215">
        <v>2047</v>
      </c>
      <c r="BH5" s="215">
        <v>2048</v>
      </c>
      <c r="BI5" s="215">
        <v>2049</v>
      </c>
      <c r="BJ5" s="215">
        <v>2050</v>
      </c>
      <c r="BK5" s="216">
        <v>2100</v>
      </c>
    </row>
    <row r="6" spans="1:63" ht="13.2" customHeight="1" x14ac:dyDescent="0.25">
      <c r="A6" s="44" t="s">
        <v>54</v>
      </c>
      <c r="B6" s="45">
        <v>268</v>
      </c>
      <c r="C6" s="45">
        <v>274</v>
      </c>
      <c r="D6" s="45">
        <v>281</v>
      </c>
      <c r="E6" s="45">
        <v>285</v>
      </c>
      <c r="F6" s="45">
        <v>284</v>
      </c>
      <c r="G6" s="45">
        <v>279</v>
      </c>
      <c r="H6" s="45">
        <v>273</v>
      </c>
      <c r="I6" s="45">
        <v>266</v>
      </c>
      <c r="J6" s="45">
        <v>259</v>
      </c>
      <c r="K6" s="45">
        <v>251</v>
      </c>
      <c r="L6" s="45">
        <v>243</v>
      </c>
      <c r="M6" s="45">
        <v>236</v>
      </c>
      <c r="N6" s="45">
        <v>234</v>
      </c>
      <c r="O6" s="45">
        <v>234</v>
      </c>
      <c r="P6" s="45">
        <v>236</v>
      </c>
      <c r="Q6" s="45">
        <v>238</v>
      </c>
      <c r="R6" s="45">
        <v>238</v>
      </c>
      <c r="S6" s="45">
        <v>237</v>
      </c>
      <c r="T6" s="45">
        <v>235</v>
      </c>
      <c r="U6" s="45">
        <v>234</v>
      </c>
      <c r="V6" s="45">
        <v>233</v>
      </c>
      <c r="W6" s="45">
        <v>235</v>
      </c>
      <c r="X6" s="45">
        <v>237</v>
      </c>
      <c r="Y6" s="45">
        <v>239</v>
      </c>
      <c r="Z6" s="45">
        <v>241</v>
      </c>
      <c r="AA6" s="45">
        <v>246</v>
      </c>
      <c r="AB6" s="45">
        <v>254</v>
      </c>
      <c r="AC6" s="45">
        <v>260</v>
      </c>
      <c r="AD6" s="45">
        <v>262</v>
      </c>
      <c r="AE6" s="45">
        <v>261</v>
      </c>
      <c r="AF6" s="45">
        <v>257</v>
      </c>
      <c r="AG6" s="45">
        <v>254</v>
      </c>
      <c r="AH6" s="45">
        <v>255</v>
      </c>
      <c r="AI6" s="45">
        <v>253</v>
      </c>
      <c r="AJ6" s="45">
        <v>248</v>
      </c>
      <c r="AK6" s="45">
        <v>246</v>
      </c>
      <c r="AL6" s="45">
        <v>250</v>
      </c>
      <c r="AM6" s="45">
        <v>253</v>
      </c>
      <c r="AN6" s="45">
        <v>255</v>
      </c>
      <c r="AO6" s="45">
        <v>257</v>
      </c>
      <c r="AP6" s="45">
        <v>258</v>
      </c>
      <c r="AQ6" s="45">
        <v>258</v>
      </c>
      <c r="AR6" s="45">
        <v>258</v>
      </c>
      <c r="AS6" s="45">
        <v>257</v>
      </c>
      <c r="AT6" s="45">
        <v>256</v>
      </c>
      <c r="AU6" s="45">
        <v>255</v>
      </c>
      <c r="AV6" s="45">
        <v>255</v>
      </c>
      <c r="AW6" s="45">
        <v>255</v>
      </c>
      <c r="AX6" s="45">
        <v>255</v>
      </c>
      <c r="AY6" s="45">
        <v>255</v>
      </c>
      <c r="AZ6" s="45">
        <v>256</v>
      </c>
      <c r="BA6" s="45">
        <v>256</v>
      </c>
      <c r="BB6" s="45">
        <v>257</v>
      </c>
      <c r="BC6" s="45">
        <v>258</v>
      </c>
      <c r="BD6" s="45">
        <v>260</v>
      </c>
      <c r="BE6" s="45">
        <v>261</v>
      </c>
      <c r="BF6" s="45">
        <v>262</v>
      </c>
      <c r="BG6" s="45">
        <v>264</v>
      </c>
      <c r="BH6" s="45">
        <v>265</v>
      </c>
      <c r="BI6" s="45">
        <v>266</v>
      </c>
      <c r="BJ6" s="45">
        <v>267</v>
      </c>
      <c r="BK6" s="46">
        <v>288</v>
      </c>
    </row>
    <row r="7" spans="1:63" ht="13.2" customHeight="1" x14ac:dyDescent="0.25">
      <c r="A7" s="44" t="s">
        <v>55</v>
      </c>
      <c r="B7" s="47">
        <v>269</v>
      </c>
      <c r="C7" s="47">
        <v>271</v>
      </c>
      <c r="D7" s="47">
        <v>276</v>
      </c>
      <c r="E7" s="47">
        <v>279</v>
      </c>
      <c r="F7" s="47">
        <v>283</v>
      </c>
      <c r="G7" s="47">
        <v>286</v>
      </c>
      <c r="H7" s="47">
        <v>288</v>
      </c>
      <c r="I7" s="47">
        <v>286</v>
      </c>
      <c r="J7" s="47">
        <v>280</v>
      </c>
      <c r="K7" s="47">
        <v>274</v>
      </c>
      <c r="L7" s="47">
        <v>268</v>
      </c>
      <c r="M7" s="47">
        <v>261</v>
      </c>
      <c r="N7" s="47">
        <v>254</v>
      </c>
      <c r="O7" s="47">
        <v>247</v>
      </c>
      <c r="P7" s="47">
        <v>243</v>
      </c>
      <c r="Q7" s="47">
        <v>241</v>
      </c>
      <c r="R7" s="47">
        <v>241</v>
      </c>
      <c r="S7" s="47">
        <v>242</v>
      </c>
      <c r="T7" s="47">
        <v>243</v>
      </c>
      <c r="U7" s="47">
        <v>242</v>
      </c>
      <c r="V7" s="47">
        <v>240</v>
      </c>
      <c r="W7" s="47">
        <v>239</v>
      </c>
      <c r="X7" s="47">
        <v>238</v>
      </c>
      <c r="Y7" s="47">
        <v>239</v>
      </c>
      <c r="Z7" s="47">
        <v>242</v>
      </c>
      <c r="AA7" s="47">
        <v>245</v>
      </c>
      <c r="AB7" s="47">
        <v>250</v>
      </c>
      <c r="AC7" s="47">
        <v>252</v>
      </c>
      <c r="AD7" s="47">
        <v>256</v>
      </c>
      <c r="AE7" s="47">
        <v>260</v>
      </c>
      <c r="AF7" s="47">
        <v>265</v>
      </c>
      <c r="AG7" s="47">
        <v>267</v>
      </c>
      <c r="AH7" s="47">
        <v>269</v>
      </c>
      <c r="AI7" s="47">
        <v>266</v>
      </c>
      <c r="AJ7" s="47">
        <v>264</v>
      </c>
      <c r="AK7" s="47">
        <v>263</v>
      </c>
      <c r="AL7" s="47">
        <v>257</v>
      </c>
      <c r="AM7" s="47">
        <v>253</v>
      </c>
      <c r="AN7" s="47">
        <v>251</v>
      </c>
      <c r="AO7" s="47">
        <v>255</v>
      </c>
      <c r="AP7" s="47">
        <v>258</v>
      </c>
      <c r="AQ7" s="47">
        <v>260</v>
      </c>
      <c r="AR7" s="47">
        <v>261</v>
      </c>
      <c r="AS7" s="47">
        <v>262</v>
      </c>
      <c r="AT7" s="47">
        <v>263</v>
      </c>
      <c r="AU7" s="47">
        <v>262</v>
      </c>
      <c r="AV7" s="47">
        <v>261</v>
      </c>
      <c r="AW7" s="47">
        <v>260</v>
      </c>
      <c r="AX7" s="47">
        <v>259</v>
      </c>
      <c r="AY7" s="47">
        <v>259</v>
      </c>
      <c r="AZ7" s="47">
        <v>259</v>
      </c>
      <c r="BA7" s="47">
        <v>259</v>
      </c>
      <c r="BB7" s="47">
        <v>260</v>
      </c>
      <c r="BC7" s="47">
        <v>260</v>
      </c>
      <c r="BD7" s="47">
        <v>261</v>
      </c>
      <c r="BE7" s="47">
        <v>262</v>
      </c>
      <c r="BF7" s="47">
        <v>263</v>
      </c>
      <c r="BG7" s="47">
        <v>264</v>
      </c>
      <c r="BH7" s="47">
        <v>265</v>
      </c>
      <c r="BI7" s="47">
        <v>267</v>
      </c>
      <c r="BJ7" s="47">
        <v>268</v>
      </c>
      <c r="BK7" s="48">
        <v>291</v>
      </c>
    </row>
    <row r="8" spans="1:63" ht="13.2" customHeight="1" x14ac:dyDescent="0.25">
      <c r="A8" s="44" t="s">
        <v>56</v>
      </c>
      <c r="B8" s="47">
        <v>372</v>
      </c>
      <c r="C8" s="47">
        <v>372</v>
      </c>
      <c r="D8" s="47">
        <v>372</v>
      </c>
      <c r="E8" s="47">
        <v>371</v>
      </c>
      <c r="F8" s="47">
        <v>371</v>
      </c>
      <c r="G8" s="47">
        <v>371</v>
      </c>
      <c r="H8" s="47">
        <v>373</v>
      </c>
      <c r="I8" s="47">
        <v>378</v>
      </c>
      <c r="J8" s="47">
        <v>382</v>
      </c>
      <c r="K8" s="47">
        <v>384</v>
      </c>
      <c r="L8" s="47">
        <v>384</v>
      </c>
      <c r="M8" s="47">
        <v>379</v>
      </c>
      <c r="N8" s="47">
        <v>373</v>
      </c>
      <c r="O8" s="47">
        <v>367</v>
      </c>
      <c r="P8" s="47">
        <v>359</v>
      </c>
      <c r="Q8" s="47">
        <v>351</v>
      </c>
      <c r="R8" s="47">
        <v>343</v>
      </c>
      <c r="S8" s="47">
        <v>334</v>
      </c>
      <c r="T8" s="47">
        <v>328</v>
      </c>
      <c r="U8" s="47">
        <v>326</v>
      </c>
      <c r="V8" s="47">
        <v>325</v>
      </c>
      <c r="W8" s="47">
        <v>325</v>
      </c>
      <c r="X8" s="47">
        <v>325</v>
      </c>
      <c r="Y8" s="47">
        <v>324</v>
      </c>
      <c r="Z8" s="47">
        <v>324</v>
      </c>
      <c r="AA8" s="47">
        <v>325</v>
      </c>
      <c r="AB8" s="47">
        <v>329</v>
      </c>
      <c r="AC8" s="47">
        <v>333</v>
      </c>
      <c r="AD8" s="47">
        <v>335</v>
      </c>
      <c r="AE8" s="47">
        <v>337</v>
      </c>
      <c r="AF8" s="47">
        <v>340</v>
      </c>
      <c r="AG8" s="47">
        <v>342</v>
      </c>
      <c r="AH8" s="47">
        <v>352</v>
      </c>
      <c r="AI8" s="47">
        <v>360</v>
      </c>
      <c r="AJ8" s="47">
        <v>366</v>
      </c>
      <c r="AK8" s="47">
        <v>366</v>
      </c>
      <c r="AL8" s="47">
        <v>364</v>
      </c>
      <c r="AM8" s="47">
        <v>360</v>
      </c>
      <c r="AN8" s="47">
        <v>357</v>
      </c>
      <c r="AO8" s="47">
        <v>351</v>
      </c>
      <c r="AP8" s="47">
        <v>347</v>
      </c>
      <c r="AQ8" s="47">
        <v>344</v>
      </c>
      <c r="AR8" s="47">
        <v>343</v>
      </c>
      <c r="AS8" s="47">
        <v>348</v>
      </c>
      <c r="AT8" s="47">
        <v>351</v>
      </c>
      <c r="AU8" s="47">
        <v>354</v>
      </c>
      <c r="AV8" s="47">
        <v>355</v>
      </c>
      <c r="AW8" s="47">
        <v>356</v>
      </c>
      <c r="AX8" s="47">
        <v>356</v>
      </c>
      <c r="AY8" s="47">
        <v>355</v>
      </c>
      <c r="AZ8" s="47">
        <v>354</v>
      </c>
      <c r="BA8" s="47">
        <v>353</v>
      </c>
      <c r="BB8" s="47">
        <v>352</v>
      </c>
      <c r="BC8" s="47">
        <v>352</v>
      </c>
      <c r="BD8" s="47">
        <v>352</v>
      </c>
      <c r="BE8" s="47">
        <v>352</v>
      </c>
      <c r="BF8" s="47">
        <v>353</v>
      </c>
      <c r="BG8" s="47">
        <v>353</v>
      </c>
      <c r="BH8" s="47">
        <v>355</v>
      </c>
      <c r="BI8" s="47">
        <v>356</v>
      </c>
      <c r="BJ8" s="47">
        <v>357</v>
      </c>
      <c r="BK8" s="48">
        <v>392</v>
      </c>
    </row>
    <row r="9" spans="1:63" ht="13.2" customHeight="1" x14ac:dyDescent="0.25">
      <c r="A9" s="44" t="s">
        <v>57</v>
      </c>
      <c r="B9" s="47">
        <v>436</v>
      </c>
      <c r="C9" s="489">
        <v>445</v>
      </c>
      <c r="D9" s="47">
        <v>459</v>
      </c>
      <c r="E9" s="47">
        <v>470</v>
      </c>
      <c r="F9" s="47">
        <v>477</v>
      </c>
      <c r="G9" s="47">
        <v>479</v>
      </c>
      <c r="H9" s="47">
        <v>476</v>
      </c>
      <c r="I9" s="47">
        <v>471</v>
      </c>
      <c r="J9" s="47">
        <v>468</v>
      </c>
      <c r="K9" s="47">
        <v>469</v>
      </c>
      <c r="L9" s="47">
        <v>471</v>
      </c>
      <c r="M9" s="47">
        <v>476</v>
      </c>
      <c r="N9" s="47">
        <v>482</v>
      </c>
      <c r="O9" s="47">
        <v>486</v>
      </c>
      <c r="P9" s="47">
        <v>488</v>
      </c>
      <c r="Q9" s="47">
        <v>487</v>
      </c>
      <c r="R9" s="47">
        <v>482</v>
      </c>
      <c r="S9" s="47">
        <v>475</v>
      </c>
      <c r="T9" s="47">
        <v>463</v>
      </c>
      <c r="U9" s="47">
        <v>451</v>
      </c>
      <c r="V9" s="47">
        <v>441</v>
      </c>
      <c r="W9" s="47">
        <v>431</v>
      </c>
      <c r="X9" s="47">
        <v>421</v>
      </c>
      <c r="Y9" s="47">
        <v>417</v>
      </c>
      <c r="Z9" s="47">
        <v>415</v>
      </c>
      <c r="AA9" s="47">
        <v>417</v>
      </c>
      <c r="AB9" s="47">
        <v>421</v>
      </c>
      <c r="AC9" s="47">
        <v>423</v>
      </c>
      <c r="AD9" s="47">
        <v>423</v>
      </c>
      <c r="AE9" s="47">
        <v>422</v>
      </c>
      <c r="AF9" s="47">
        <v>422</v>
      </c>
      <c r="AG9" s="47">
        <v>424</v>
      </c>
      <c r="AH9" s="47">
        <v>432</v>
      </c>
      <c r="AI9" s="47">
        <v>437</v>
      </c>
      <c r="AJ9" s="47">
        <v>442</v>
      </c>
      <c r="AK9" s="47">
        <v>446</v>
      </c>
      <c r="AL9" s="47">
        <v>449</v>
      </c>
      <c r="AM9" s="47">
        <v>456</v>
      </c>
      <c r="AN9" s="47">
        <v>462</v>
      </c>
      <c r="AO9" s="47">
        <v>464</v>
      </c>
      <c r="AP9" s="47">
        <v>464</v>
      </c>
      <c r="AQ9" s="47">
        <v>463</v>
      </c>
      <c r="AR9" s="47">
        <v>459</v>
      </c>
      <c r="AS9" s="47">
        <v>451</v>
      </c>
      <c r="AT9" s="47">
        <v>446</v>
      </c>
      <c r="AU9" s="47">
        <v>444</v>
      </c>
      <c r="AV9" s="47">
        <v>443</v>
      </c>
      <c r="AW9" s="47">
        <v>443</v>
      </c>
      <c r="AX9" s="47">
        <v>447</v>
      </c>
      <c r="AY9" s="47">
        <v>451</v>
      </c>
      <c r="AZ9" s="47">
        <v>454</v>
      </c>
      <c r="BA9" s="47">
        <v>455</v>
      </c>
      <c r="BB9" s="47">
        <v>455</v>
      </c>
      <c r="BC9" s="47">
        <v>455</v>
      </c>
      <c r="BD9" s="47">
        <v>454</v>
      </c>
      <c r="BE9" s="47">
        <v>453</v>
      </c>
      <c r="BF9" s="47">
        <v>452</v>
      </c>
      <c r="BG9" s="47">
        <v>451</v>
      </c>
      <c r="BH9" s="47">
        <v>451</v>
      </c>
      <c r="BI9" s="47">
        <v>451</v>
      </c>
      <c r="BJ9" s="47">
        <v>452</v>
      </c>
      <c r="BK9" s="48">
        <v>498</v>
      </c>
    </row>
    <row r="10" spans="1:63" ht="13.2" customHeight="1" x14ac:dyDescent="0.25">
      <c r="A10" s="44" t="s">
        <v>58</v>
      </c>
      <c r="B10" s="47">
        <v>514</v>
      </c>
      <c r="C10" s="47">
        <v>498</v>
      </c>
      <c r="D10" s="47">
        <v>483</v>
      </c>
      <c r="E10" s="47">
        <v>472</v>
      </c>
      <c r="F10" s="47">
        <v>463</v>
      </c>
      <c r="G10" s="47">
        <v>458</v>
      </c>
      <c r="H10" s="47">
        <v>461</v>
      </c>
      <c r="I10" s="47">
        <v>468</v>
      </c>
      <c r="J10" s="47">
        <v>476</v>
      </c>
      <c r="K10" s="47">
        <v>483</v>
      </c>
      <c r="L10" s="47">
        <v>485</v>
      </c>
      <c r="M10" s="47">
        <v>483</v>
      </c>
      <c r="N10" s="47">
        <v>481</v>
      </c>
      <c r="O10" s="47">
        <v>481</v>
      </c>
      <c r="P10" s="47">
        <v>485</v>
      </c>
      <c r="Q10" s="47">
        <v>488</v>
      </c>
      <c r="R10" s="47">
        <v>493</v>
      </c>
      <c r="S10" s="47">
        <v>498</v>
      </c>
      <c r="T10" s="47">
        <v>501</v>
      </c>
      <c r="U10" s="47">
        <v>501</v>
      </c>
      <c r="V10" s="47">
        <v>498</v>
      </c>
      <c r="W10" s="47">
        <v>491</v>
      </c>
      <c r="X10" s="47">
        <v>484</v>
      </c>
      <c r="Y10" s="47">
        <v>475</v>
      </c>
      <c r="Z10" s="47">
        <v>464</v>
      </c>
      <c r="AA10" s="47">
        <v>460</v>
      </c>
      <c r="AB10" s="47">
        <v>459</v>
      </c>
      <c r="AC10" s="47">
        <v>449</v>
      </c>
      <c r="AD10" s="47">
        <v>442</v>
      </c>
      <c r="AE10" s="47">
        <v>437</v>
      </c>
      <c r="AF10" s="47">
        <v>436</v>
      </c>
      <c r="AG10" s="47">
        <v>436</v>
      </c>
      <c r="AH10" s="47">
        <v>443</v>
      </c>
      <c r="AI10" s="47">
        <v>446</v>
      </c>
      <c r="AJ10" s="47">
        <v>446</v>
      </c>
      <c r="AK10" s="47">
        <v>445</v>
      </c>
      <c r="AL10" s="47">
        <v>446</v>
      </c>
      <c r="AM10" s="47">
        <v>447</v>
      </c>
      <c r="AN10" s="47">
        <v>450</v>
      </c>
      <c r="AO10" s="47">
        <v>454</v>
      </c>
      <c r="AP10" s="47">
        <v>458</v>
      </c>
      <c r="AQ10" s="47">
        <v>462</v>
      </c>
      <c r="AR10" s="47">
        <v>469</v>
      </c>
      <c r="AS10" s="47">
        <v>475</v>
      </c>
      <c r="AT10" s="47">
        <v>478</v>
      </c>
      <c r="AU10" s="47">
        <v>477</v>
      </c>
      <c r="AV10" s="47">
        <v>476</v>
      </c>
      <c r="AW10" s="47">
        <v>472</v>
      </c>
      <c r="AX10" s="47">
        <v>465</v>
      </c>
      <c r="AY10" s="47">
        <v>460</v>
      </c>
      <c r="AZ10" s="47">
        <v>458</v>
      </c>
      <c r="BA10" s="47">
        <v>456</v>
      </c>
      <c r="BB10" s="47">
        <v>456</v>
      </c>
      <c r="BC10" s="47">
        <v>461</v>
      </c>
      <c r="BD10" s="47">
        <v>465</v>
      </c>
      <c r="BE10" s="47">
        <v>467</v>
      </c>
      <c r="BF10" s="47">
        <v>469</v>
      </c>
      <c r="BG10" s="47">
        <v>469</v>
      </c>
      <c r="BH10" s="47">
        <v>469</v>
      </c>
      <c r="BI10" s="47">
        <v>467</v>
      </c>
      <c r="BJ10" s="47">
        <v>466</v>
      </c>
      <c r="BK10" s="48">
        <v>508</v>
      </c>
    </row>
    <row r="11" spans="1:63" ht="13.2" customHeight="1" x14ac:dyDescent="0.25">
      <c r="A11" s="44" t="s">
        <v>59</v>
      </c>
      <c r="B11" s="47">
        <v>1321</v>
      </c>
      <c r="C11" s="47">
        <v>1328</v>
      </c>
      <c r="D11" s="47">
        <v>1325</v>
      </c>
      <c r="E11" s="47">
        <v>1307</v>
      </c>
      <c r="F11" s="47">
        <v>1272</v>
      </c>
      <c r="G11" s="47">
        <v>1229</v>
      </c>
      <c r="H11" s="47">
        <v>1185</v>
      </c>
      <c r="I11" s="47">
        <v>1138</v>
      </c>
      <c r="J11" s="47">
        <v>1093</v>
      </c>
      <c r="K11" s="47">
        <v>1054</v>
      </c>
      <c r="L11" s="47">
        <v>1027</v>
      </c>
      <c r="M11" s="47">
        <v>1013</v>
      </c>
      <c r="N11" s="47">
        <v>1009</v>
      </c>
      <c r="O11" s="47">
        <v>1015</v>
      </c>
      <c r="P11" s="47">
        <v>1025</v>
      </c>
      <c r="Q11" s="47">
        <v>1036</v>
      </c>
      <c r="R11" s="47">
        <v>1045</v>
      </c>
      <c r="S11" s="47">
        <v>1053</v>
      </c>
      <c r="T11" s="47">
        <v>1064</v>
      </c>
      <c r="U11" s="47">
        <v>1072</v>
      </c>
      <c r="V11" s="47">
        <v>1076</v>
      </c>
      <c r="W11" s="47">
        <v>1079</v>
      </c>
      <c r="X11" s="47">
        <v>1085</v>
      </c>
      <c r="Y11" s="47">
        <v>1097</v>
      </c>
      <c r="Z11" s="47">
        <v>1111</v>
      </c>
      <c r="AA11" s="47">
        <v>1128</v>
      </c>
      <c r="AB11" s="47">
        <v>1149</v>
      </c>
      <c r="AC11" s="47">
        <v>1149</v>
      </c>
      <c r="AD11" s="47">
        <v>1140</v>
      </c>
      <c r="AE11" s="47">
        <v>1125</v>
      </c>
      <c r="AF11" s="47">
        <v>1110</v>
      </c>
      <c r="AG11" s="47">
        <v>1093</v>
      </c>
      <c r="AH11" s="47">
        <v>1091</v>
      </c>
      <c r="AI11" s="47">
        <v>1088</v>
      </c>
      <c r="AJ11" s="47">
        <v>1076</v>
      </c>
      <c r="AK11" s="47">
        <v>1062</v>
      </c>
      <c r="AL11" s="47">
        <v>1047</v>
      </c>
      <c r="AM11" s="47">
        <v>1033</v>
      </c>
      <c r="AN11" s="47">
        <v>1025</v>
      </c>
      <c r="AO11" s="47">
        <v>1020</v>
      </c>
      <c r="AP11" s="47">
        <v>1017</v>
      </c>
      <c r="AQ11" s="47">
        <v>1017</v>
      </c>
      <c r="AR11" s="47">
        <v>1018</v>
      </c>
      <c r="AS11" s="47">
        <v>1018</v>
      </c>
      <c r="AT11" s="47">
        <v>1021</v>
      </c>
      <c r="AU11" s="47">
        <v>1025</v>
      </c>
      <c r="AV11" s="47">
        <v>1031</v>
      </c>
      <c r="AW11" s="47">
        <v>1040</v>
      </c>
      <c r="AX11" s="47">
        <v>1049</v>
      </c>
      <c r="AY11" s="47">
        <v>1054</v>
      </c>
      <c r="AZ11" s="47">
        <v>1059</v>
      </c>
      <c r="BA11" s="47">
        <v>1062</v>
      </c>
      <c r="BB11" s="47">
        <v>1065</v>
      </c>
      <c r="BC11" s="47">
        <v>1063</v>
      </c>
      <c r="BD11" s="47">
        <v>1061</v>
      </c>
      <c r="BE11" s="47">
        <v>1059</v>
      </c>
      <c r="BF11" s="47">
        <v>1057</v>
      </c>
      <c r="BG11" s="47">
        <v>1053</v>
      </c>
      <c r="BH11" s="47">
        <v>1050</v>
      </c>
      <c r="BI11" s="47">
        <v>1050</v>
      </c>
      <c r="BJ11" s="47">
        <v>1050</v>
      </c>
      <c r="BK11" s="48">
        <v>1126</v>
      </c>
    </row>
    <row r="12" spans="1:63" ht="13.2" customHeight="1" x14ac:dyDescent="0.25">
      <c r="A12" s="126"/>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row>
    <row r="13" spans="1:63" ht="13.2" customHeight="1" x14ac:dyDescent="0.25">
      <c r="A13" s="510" t="s">
        <v>178</v>
      </c>
      <c r="B13" s="509" t="s">
        <v>40</v>
      </c>
      <c r="C13" s="507"/>
      <c r="D13" s="507"/>
      <c r="E13" s="507"/>
      <c r="F13" s="507"/>
      <c r="G13" s="507"/>
      <c r="H13" s="507"/>
      <c r="I13" s="507"/>
      <c r="J13" s="507"/>
      <c r="K13" s="507"/>
      <c r="L13" s="507"/>
      <c r="M13" s="507"/>
      <c r="N13" s="507"/>
      <c r="O13" s="507"/>
      <c r="P13" s="507"/>
      <c r="Q13" s="507"/>
      <c r="R13" s="507"/>
      <c r="S13" s="507"/>
      <c r="T13" s="507"/>
      <c r="U13" s="507"/>
      <c r="V13" s="507"/>
      <c r="W13" s="507"/>
      <c r="X13" s="507"/>
      <c r="Y13" s="507"/>
      <c r="Z13" s="507"/>
      <c r="AA13" s="507"/>
      <c r="AB13" s="507"/>
      <c r="AC13" s="507"/>
      <c r="AD13" s="507"/>
      <c r="AE13" s="507"/>
      <c r="AF13" s="507"/>
      <c r="AG13" s="507"/>
      <c r="AH13" s="507"/>
      <c r="AI13" s="507"/>
      <c r="AJ13" s="507"/>
      <c r="AK13" s="507"/>
      <c r="AL13" s="507"/>
      <c r="AM13" s="507"/>
      <c r="AN13" s="507"/>
      <c r="AO13" s="507"/>
      <c r="AP13" s="507"/>
      <c r="AQ13" s="507"/>
      <c r="AR13" s="507"/>
      <c r="AS13" s="507"/>
      <c r="AT13" s="507"/>
      <c r="AU13" s="507"/>
      <c r="AV13" s="507"/>
      <c r="AW13" s="507"/>
      <c r="AX13" s="507"/>
      <c r="AY13" s="507"/>
      <c r="AZ13" s="507"/>
      <c r="BA13" s="507"/>
      <c r="BB13" s="507"/>
      <c r="BC13" s="507"/>
      <c r="BD13" s="507"/>
      <c r="BE13" s="507"/>
      <c r="BF13" s="507"/>
      <c r="BG13" s="507"/>
      <c r="BH13" s="507"/>
      <c r="BI13" s="507"/>
      <c r="BJ13" s="507"/>
      <c r="BK13" s="508"/>
    </row>
    <row r="14" spans="1:63" ht="13.2" customHeight="1" x14ac:dyDescent="0.25">
      <c r="A14" s="511"/>
      <c r="B14" s="217">
        <v>1990</v>
      </c>
      <c r="C14" s="215">
        <v>1991</v>
      </c>
      <c r="D14" s="215">
        <v>1992</v>
      </c>
      <c r="E14" s="215">
        <v>1993</v>
      </c>
      <c r="F14" s="215">
        <v>1994</v>
      </c>
      <c r="G14" s="215">
        <v>1995</v>
      </c>
      <c r="H14" s="215">
        <v>1996</v>
      </c>
      <c r="I14" s="215">
        <v>1997</v>
      </c>
      <c r="J14" s="215">
        <v>1998</v>
      </c>
      <c r="K14" s="215">
        <v>1999</v>
      </c>
      <c r="L14" s="215">
        <v>2000</v>
      </c>
      <c r="M14" s="215">
        <v>2001</v>
      </c>
      <c r="N14" s="215">
        <v>2002</v>
      </c>
      <c r="O14" s="215">
        <v>2003</v>
      </c>
      <c r="P14" s="215">
        <v>2004</v>
      </c>
      <c r="Q14" s="215">
        <v>2005</v>
      </c>
      <c r="R14" s="215">
        <v>2006</v>
      </c>
      <c r="S14" s="215">
        <v>2007</v>
      </c>
      <c r="T14" s="215">
        <v>2008</v>
      </c>
      <c r="U14" s="215">
        <v>2009</v>
      </c>
      <c r="V14" s="215">
        <v>2010</v>
      </c>
      <c r="W14" s="215">
        <v>2011</v>
      </c>
      <c r="X14" s="215">
        <v>2012</v>
      </c>
      <c r="Y14" s="215">
        <v>2013</v>
      </c>
      <c r="Z14" s="215">
        <v>2014</v>
      </c>
      <c r="AA14" s="215">
        <v>2015</v>
      </c>
      <c r="AB14" s="215">
        <v>2016</v>
      </c>
      <c r="AC14" s="215">
        <v>2017</v>
      </c>
      <c r="AD14" s="215">
        <v>2018</v>
      </c>
      <c r="AE14" s="215">
        <v>2019</v>
      </c>
      <c r="AF14" s="215">
        <v>2020</v>
      </c>
      <c r="AG14" s="215">
        <v>2021</v>
      </c>
      <c r="AH14" s="215">
        <v>2022</v>
      </c>
      <c r="AI14" s="215">
        <v>2023</v>
      </c>
      <c r="AJ14" s="215">
        <v>2024</v>
      </c>
      <c r="AK14" s="215">
        <v>2025</v>
      </c>
      <c r="AL14" s="215">
        <v>2026</v>
      </c>
      <c r="AM14" s="215">
        <v>2027</v>
      </c>
      <c r="AN14" s="215">
        <v>2028</v>
      </c>
      <c r="AO14" s="215">
        <v>2029</v>
      </c>
      <c r="AP14" s="215">
        <v>2030</v>
      </c>
      <c r="AQ14" s="215">
        <v>2031</v>
      </c>
      <c r="AR14" s="215">
        <v>2032</v>
      </c>
      <c r="AS14" s="215">
        <v>2033</v>
      </c>
      <c r="AT14" s="215">
        <v>2034</v>
      </c>
      <c r="AU14" s="215">
        <v>2035</v>
      </c>
      <c r="AV14" s="215">
        <v>2036</v>
      </c>
      <c r="AW14" s="215">
        <v>2037</v>
      </c>
      <c r="AX14" s="215">
        <v>2038</v>
      </c>
      <c r="AY14" s="215">
        <v>2039</v>
      </c>
      <c r="AZ14" s="215">
        <v>2040</v>
      </c>
      <c r="BA14" s="215">
        <v>2041</v>
      </c>
      <c r="BB14" s="215">
        <v>2042</v>
      </c>
      <c r="BC14" s="215">
        <v>2043</v>
      </c>
      <c r="BD14" s="215">
        <v>2044</v>
      </c>
      <c r="BE14" s="215">
        <v>2045</v>
      </c>
      <c r="BF14" s="215">
        <v>2046</v>
      </c>
      <c r="BG14" s="215">
        <v>2047</v>
      </c>
      <c r="BH14" s="215">
        <v>2048</v>
      </c>
      <c r="BI14" s="215">
        <v>2049</v>
      </c>
      <c r="BJ14" s="215">
        <v>2050</v>
      </c>
      <c r="BK14" s="216">
        <v>2100</v>
      </c>
    </row>
    <row r="15" spans="1:63" ht="13.2" customHeight="1" x14ac:dyDescent="0.25">
      <c r="A15" s="60" t="s">
        <v>54</v>
      </c>
      <c r="B15" s="45">
        <v>105.02890445081501</v>
      </c>
      <c r="C15" s="45">
        <v>107.45327505444099</v>
      </c>
      <c r="D15" s="45">
        <v>110.087183343516</v>
      </c>
      <c r="E15" s="45">
        <v>111.728627156084</v>
      </c>
      <c r="F15" s="45">
        <v>111.291143801601</v>
      </c>
      <c r="G15" s="45">
        <v>109.28036533972499</v>
      </c>
      <c r="H15" s="45">
        <v>106.897510613965</v>
      </c>
      <c r="I15" s="45">
        <v>104.148062853472</v>
      </c>
      <c r="J15" s="45">
        <v>101.297567012893</v>
      </c>
      <c r="K15" s="45">
        <v>98.111027557143103</v>
      </c>
      <c r="L15" s="45">
        <v>95.0380692766837</v>
      </c>
      <c r="M15" s="45">
        <v>92.482884491861299</v>
      </c>
      <c r="N15" s="45">
        <v>91.518227820338097</v>
      </c>
      <c r="O15" s="45">
        <v>91.596168006141198</v>
      </c>
      <c r="P15" s="45">
        <v>92.363036768968101</v>
      </c>
      <c r="Q15" s="45">
        <v>93.274819445097194</v>
      </c>
      <c r="R15" s="45">
        <v>93.182387867963797</v>
      </c>
      <c r="S15" s="45">
        <v>92.704171954066197</v>
      </c>
      <c r="T15" s="45">
        <v>91.995268756560293</v>
      </c>
      <c r="U15" s="45">
        <v>91.485328445426205</v>
      </c>
      <c r="V15" s="45">
        <v>91.445379204461801</v>
      </c>
      <c r="W15" s="45">
        <v>92.094750199746201</v>
      </c>
      <c r="X15" s="45">
        <v>92.794645235073901</v>
      </c>
      <c r="Y15" s="45">
        <v>93.480440538296406</v>
      </c>
      <c r="Z15" s="45">
        <v>94.392223214425599</v>
      </c>
      <c r="AA15" s="45">
        <v>96.425326252134596</v>
      </c>
      <c r="AB15" s="45">
        <v>99.632623646817393</v>
      </c>
      <c r="AC15" s="45">
        <v>101.999420344347</v>
      </c>
      <c r="AD15" s="45">
        <v>102.77177233632599</v>
      </c>
      <c r="AE15" s="45">
        <v>102.190550046216</v>
      </c>
      <c r="AF15" s="45">
        <v>100.625479782551</v>
      </c>
      <c r="AG15" s="45">
        <v>99.552333505663398</v>
      </c>
      <c r="AH15" s="45">
        <v>100</v>
      </c>
      <c r="AI15" s="45">
        <v>98.981686014632402</v>
      </c>
      <c r="AJ15" s="45">
        <v>97.285409910544999</v>
      </c>
      <c r="AK15" s="45">
        <v>96.4691920853504</v>
      </c>
      <c r="AL15" s="45">
        <v>97.836082781093793</v>
      </c>
      <c r="AM15" s="45">
        <v>99.138349704688906</v>
      </c>
      <c r="AN15" s="45">
        <v>99.969450580439002</v>
      </c>
      <c r="AO15" s="45">
        <v>100.657595839012</v>
      </c>
      <c r="AP15" s="45">
        <v>101.017922326142</v>
      </c>
      <c r="AQ15" s="45">
        <v>101.134245116009</v>
      </c>
      <c r="AR15" s="45">
        <v>100.91334931303</v>
      </c>
      <c r="AS15" s="45">
        <v>100.545581300622</v>
      </c>
      <c r="AT15" s="45">
        <v>100.121414359794</v>
      </c>
      <c r="AU15" s="45">
        <v>99.907176763641502</v>
      </c>
      <c r="AV15" s="45">
        <v>99.816703482633798</v>
      </c>
      <c r="AW15" s="45">
        <v>99.815136845733306</v>
      </c>
      <c r="AX15" s="45">
        <v>99.832369851639498</v>
      </c>
      <c r="AY15" s="45">
        <v>99.9338095909511</v>
      </c>
      <c r="AZ15" s="45">
        <v>100.156272030831</v>
      </c>
      <c r="BA15" s="45">
        <v>100.38382604063899</v>
      </c>
      <c r="BB15" s="45">
        <v>100.695586783851</v>
      </c>
      <c r="BC15" s="45">
        <v>101.12210368002999</v>
      </c>
      <c r="BD15" s="45">
        <v>101.70450094781501</v>
      </c>
      <c r="BE15" s="45">
        <v>102.225799376479</v>
      </c>
      <c r="BF15" s="45">
        <v>102.720856637057</v>
      </c>
      <c r="BG15" s="45">
        <v>103.231971925867</v>
      </c>
      <c r="BH15" s="45">
        <v>103.702354655262</v>
      </c>
      <c r="BI15" s="45">
        <v>104.211903307171</v>
      </c>
      <c r="BJ15" s="45">
        <v>104.704610612398</v>
      </c>
      <c r="BK15" s="46">
        <v>112.61730193792999</v>
      </c>
    </row>
    <row r="16" spans="1:63" ht="13.2" customHeight="1" x14ac:dyDescent="0.25">
      <c r="A16" s="44" t="s">
        <v>55</v>
      </c>
      <c r="B16" s="47">
        <v>99.971711983324994</v>
      </c>
      <c r="C16" s="47">
        <v>101.032512608639</v>
      </c>
      <c r="D16" s="47">
        <v>102.65349040626801</v>
      </c>
      <c r="E16" s="47">
        <v>104.022853739787</v>
      </c>
      <c r="F16" s="47">
        <v>105.349785048294</v>
      </c>
      <c r="G16" s="47">
        <v>106.61939590196</v>
      </c>
      <c r="H16" s="47">
        <v>107.358978653714</v>
      </c>
      <c r="I16" s="47">
        <v>106.567658608304</v>
      </c>
      <c r="J16" s="47">
        <v>104.36230993988799</v>
      </c>
      <c r="K16" s="47">
        <v>102.098524184393</v>
      </c>
      <c r="L16" s="47">
        <v>99.755457540059197</v>
      </c>
      <c r="M16" s="47">
        <v>97.307427465430905</v>
      </c>
      <c r="N16" s="47">
        <v>94.630859992927995</v>
      </c>
      <c r="O16" s="47">
        <v>91.891016693651906</v>
      </c>
      <c r="P16" s="47">
        <v>90.495598607931797</v>
      </c>
      <c r="Q16" s="47">
        <v>89.885545195689801</v>
      </c>
      <c r="R16" s="47">
        <v>89.8047754638676</v>
      </c>
      <c r="S16" s="47">
        <v>89.925743956228004</v>
      </c>
      <c r="T16" s="47">
        <v>90.310982078052604</v>
      </c>
      <c r="U16" s="47">
        <v>89.964826084529093</v>
      </c>
      <c r="V16" s="47">
        <v>89.469041371224407</v>
      </c>
      <c r="W16" s="47">
        <v>88.781195913125998</v>
      </c>
      <c r="X16" s="47">
        <v>88.4841717380381</v>
      </c>
      <c r="Y16" s="47">
        <v>88.841121843187594</v>
      </c>
      <c r="Z16" s="47">
        <v>89.906761208196102</v>
      </c>
      <c r="AA16" s="47">
        <v>91.229970409245695</v>
      </c>
      <c r="AB16" s="47">
        <v>93.069808125360595</v>
      </c>
      <c r="AC16" s="47">
        <v>93.834328997078103</v>
      </c>
      <c r="AD16" s="47">
        <v>95.153071669179099</v>
      </c>
      <c r="AE16" s="47">
        <v>96.804942958703194</v>
      </c>
      <c r="AF16" s="47">
        <v>98.601976439059797</v>
      </c>
      <c r="AG16" s="47">
        <v>99.361286360337203</v>
      </c>
      <c r="AH16" s="47">
        <v>100</v>
      </c>
      <c r="AI16" s="47">
        <v>99.182625202389602</v>
      </c>
      <c r="AJ16" s="47">
        <v>98.408799062028905</v>
      </c>
      <c r="AK16" s="47">
        <v>97.781251744737901</v>
      </c>
      <c r="AL16" s="47">
        <v>95.722554110137196</v>
      </c>
      <c r="AM16" s="47">
        <v>94.058772076749804</v>
      </c>
      <c r="AN16" s="47">
        <v>93.404797796512398</v>
      </c>
      <c r="AO16" s="47">
        <v>94.728006997562005</v>
      </c>
      <c r="AP16" s="47">
        <v>95.968213202315198</v>
      </c>
      <c r="AQ16" s="47">
        <v>96.715240168983698</v>
      </c>
      <c r="AR16" s="47">
        <v>97.317104944819803</v>
      </c>
      <c r="AS16" s="47">
        <v>97.658422198648907</v>
      </c>
      <c r="AT16" s="47">
        <v>97.779018480263503</v>
      </c>
      <c r="AU16" s="47">
        <v>97.569091619675106</v>
      </c>
      <c r="AV16" s="47">
        <v>97.196508663205094</v>
      </c>
      <c r="AW16" s="47">
        <v>96.793776636331501</v>
      </c>
      <c r="AX16" s="47">
        <v>96.556678391305198</v>
      </c>
      <c r="AY16" s="47">
        <v>96.487447192600499</v>
      </c>
      <c r="AZ16" s="47">
        <v>96.494519196769204</v>
      </c>
      <c r="BA16" s="47">
        <v>96.499730147209306</v>
      </c>
      <c r="BB16" s="47">
        <v>96.601715891537793</v>
      </c>
      <c r="BC16" s="47">
        <v>96.821692442260797</v>
      </c>
      <c r="BD16" s="47">
        <v>97.047624364915393</v>
      </c>
      <c r="BE16" s="47">
        <v>97.347626225969094</v>
      </c>
      <c r="BF16" s="47">
        <v>97.757430257011507</v>
      </c>
      <c r="BG16" s="47">
        <v>98.284108462211293</v>
      </c>
      <c r="BH16" s="47">
        <v>98.777287700295901</v>
      </c>
      <c r="BI16" s="47">
        <v>99.238456814248195</v>
      </c>
      <c r="BJ16" s="47">
        <v>99.701486981929193</v>
      </c>
      <c r="BK16" s="48">
        <v>108.150298699123</v>
      </c>
    </row>
    <row r="17" spans="1:64" ht="13.2" customHeight="1" x14ac:dyDescent="0.25">
      <c r="A17" s="44" t="s">
        <v>56</v>
      </c>
      <c r="B17" s="47">
        <v>105.864974223799</v>
      </c>
      <c r="C17" s="47">
        <v>105.8723672874</v>
      </c>
      <c r="D17" s="47">
        <v>105.652565819592</v>
      </c>
      <c r="E17" s="47">
        <v>105.490202768987</v>
      </c>
      <c r="F17" s="47">
        <v>105.39409294218299</v>
      </c>
      <c r="G17" s="47">
        <v>105.58574389859</v>
      </c>
      <c r="H17" s="47">
        <v>106.20221166341101</v>
      </c>
      <c r="I17" s="47">
        <v>107.34301824665</v>
      </c>
      <c r="J17" s="47">
        <v>108.486099618689</v>
      </c>
      <c r="K17" s="47">
        <v>109.200951999113</v>
      </c>
      <c r="L17" s="47">
        <v>109.20208939351301</v>
      </c>
      <c r="M17" s="47">
        <v>107.88157449506799</v>
      </c>
      <c r="N17" s="47">
        <v>106.16553069401</v>
      </c>
      <c r="O17" s="47">
        <v>104.43327902275099</v>
      </c>
      <c r="P17" s="47">
        <v>102.05328124067</v>
      </c>
      <c r="Q17" s="47">
        <v>99.877730101995795</v>
      </c>
      <c r="R17" s="47">
        <v>97.564838589517194</v>
      </c>
      <c r="S17" s="47">
        <v>94.845897276224804</v>
      </c>
      <c r="T17" s="47">
        <v>93.399984645175607</v>
      </c>
      <c r="U17" s="47">
        <v>92.776123816754406</v>
      </c>
      <c r="V17" s="47">
        <v>92.277660720937405</v>
      </c>
      <c r="W17" s="47">
        <v>92.410167168541903</v>
      </c>
      <c r="X17" s="47">
        <v>92.462771659543705</v>
      </c>
      <c r="Y17" s="47">
        <v>92.164489978133602</v>
      </c>
      <c r="Z17" s="47">
        <v>92.179560453934101</v>
      </c>
      <c r="AA17" s="47">
        <v>92.350453962539902</v>
      </c>
      <c r="AB17" s="47">
        <v>93.637984423383699</v>
      </c>
      <c r="AC17" s="47">
        <v>94.6533932740182</v>
      </c>
      <c r="AD17" s="47">
        <v>95.212422621637202</v>
      </c>
      <c r="AE17" s="47">
        <v>95.791925068456905</v>
      </c>
      <c r="AF17" s="47">
        <v>96.541183629482404</v>
      </c>
      <c r="AG17" s="47">
        <v>97.376884164910805</v>
      </c>
      <c r="AH17" s="47">
        <v>100</v>
      </c>
      <c r="AI17" s="47">
        <v>102.431180530083</v>
      </c>
      <c r="AJ17" s="47">
        <v>103.948749008334</v>
      </c>
      <c r="AK17" s="47">
        <v>104.069597163338</v>
      </c>
      <c r="AL17" s="47">
        <v>103.49350689971899</v>
      </c>
      <c r="AM17" s="47">
        <v>102.43971098808299</v>
      </c>
      <c r="AN17" s="47">
        <v>101.418330816848</v>
      </c>
      <c r="AO17" s="47">
        <v>99.736408847790997</v>
      </c>
      <c r="AP17" s="47">
        <v>98.624321473153202</v>
      </c>
      <c r="AQ17" s="47">
        <v>97.903782120728707</v>
      </c>
      <c r="AR17" s="47">
        <v>97.669763222920807</v>
      </c>
      <c r="AS17" s="47">
        <v>98.8876282767622</v>
      </c>
      <c r="AT17" s="47">
        <v>99.889672743196201</v>
      </c>
      <c r="AU17" s="47">
        <v>100.57239373181901</v>
      </c>
      <c r="AV17" s="47">
        <v>101.05066807703599</v>
      </c>
      <c r="AW17" s="47">
        <v>101.230092043642</v>
      </c>
      <c r="AX17" s="47">
        <v>101.209618944441</v>
      </c>
      <c r="AY17" s="47">
        <v>100.987827036434</v>
      </c>
      <c r="AZ17" s="47">
        <v>100.59741640862001</v>
      </c>
      <c r="BA17" s="47">
        <v>100.320460872211</v>
      </c>
      <c r="BB17" s="47">
        <v>100.18198310400599</v>
      </c>
      <c r="BC17" s="47">
        <v>100.066821921002</v>
      </c>
      <c r="BD17" s="47">
        <v>100.096678524003</v>
      </c>
      <c r="BE17" s="47">
        <v>100.16435349080599</v>
      </c>
      <c r="BF17" s="47">
        <v>100.28491729721</v>
      </c>
      <c r="BG17" s="47">
        <v>100.483676968616</v>
      </c>
      <c r="BH17" s="47">
        <v>100.814943087628</v>
      </c>
      <c r="BI17" s="47">
        <v>101.17407536944</v>
      </c>
      <c r="BJ17" s="47">
        <v>101.606285241455</v>
      </c>
      <c r="BK17" s="48">
        <v>111.575831506394</v>
      </c>
    </row>
    <row r="18" spans="1:64" ht="13.2" customHeight="1" x14ac:dyDescent="0.25">
      <c r="A18" s="44" t="s">
        <v>57</v>
      </c>
      <c r="B18" s="47">
        <v>101.022878782267</v>
      </c>
      <c r="C18" s="47">
        <v>102.92026221251101</v>
      </c>
      <c r="D18" s="47">
        <v>106.171530684049</v>
      </c>
      <c r="E18" s="47">
        <v>108.88346727899</v>
      </c>
      <c r="F18" s="47">
        <v>110.43827080478501</v>
      </c>
      <c r="G18" s="47">
        <v>110.885707936743</v>
      </c>
      <c r="H18" s="47">
        <v>110.17091959557099</v>
      </c>
      <c r="I18" s="47">
        <v>108.96193659494099</v>
      </c>
      <c r="J18" s="47">
        <v>108.307331209955</v>
      </c>
      <c r="K18" s="47">
        <v>108.452464723529</v>
      </c>
      <c r="L18" s="47">
        <v>108.96818636346801</v>
      </c>
      <c r="M18" s="47">
        <v>110.06930298877801</v>
      </c>
      <c r="N18" s="47">
        <v>111.49957408984901</v>
      </c>
      <c r="O18" s="47">
        <v>112.504629458168</v>
      </c>
      <c r="P18" s="47">
        <v>113.04905373875</v>
      </c>
      <c r="Q18" s="47">
        <v>112.703696159402</v>
      </c>
      <c r="R18" s="47">
        <v>111.53475797192699</v>
      </c>
      <c r="S18" s="47">
        <v>109.840607755268</v>
      </c>
      <c r="T18" s="47">
        <v>107.22288063405099</v>
      </c>
      <c r="U18" s="47">
        <v>104.409095959409</v>
      </c>
      <c r="V18" s="47">
        <v>102.057331209955</v>
      </c>
      <c r="W18" s="47">
        <v>99.649781489574494</v>
      </c>
      <c r="X18" s="47">
        <v>97.400790711455102</v>
      </c>
      <c r="Y18" s="47">
        <v>96.460547757490502</v>
      </c>
      <c r="Z18" s="47">
        <v>96.081858079330402</v>
      </c>
      <c r="AA18" s="47">
        <v>96.4299933335802</v>
      </c>
      <c r="AB18" s="47">
        <v>97.551479574830594</v>
      </c>
      <c r="AC18" s="47">
        <v>97.831098848190805</v>
      </c>
      <c r="AD18" s="47">
        <v>97.797535276471194</v>
      </c>
      <c r="AE18" s="47">
        <v>97.785267212325493</v>
      </c>
      <c r="AF18" s="47">
        <v>97.701011073663906</v>
      </c>
      <c r="AG18" s="47">
        <v>98.110949594459498</v>
      </c>
      <c r="AH18" s="47">
        <v>100</v>
      </c>
      <c r="AI18" s="47">
        <v>101.124958334876</v>
      </c>
      <c r="AJ18" s="47">
        <v>102.291813266175</v>
      </c>
      <c r="AK18" s="47">
        <v>103.250111106996</v>
      </c>
      <c r="AL18" s="47">
        <v>104.03804488722599</v>
      </c>
      <c r="AM18" s="47">
        <v>105.61182919151101</v>
      </c>
      <c r="AN18" s="47">
        <v>106.98145439057799</v>
      </c>
      <c r="AO18" s="47">
        <v>107.50111106996</v>
      </c>
      <c r="AP18" s="47">
        <v>107.46037183807999</v>
      </c>
      <c r="AQ18" s="47">
        <v>107.21964001333301</v>
      </c>
      <c r="AR18" s="47">
        <v>106.233333950594</v>
      </c>
      <c r="AS18" s="47">
        <v>104.418354875745</v>
      </c>
      <c r="AT18" s="47">
        <v>103.350570349246</v>
      </c>
      <c r="AU18" s="47">
        <v>102.85915336469</v>
      </c>
      <c r="AV18" s="47">
        <v>102.476991592904</v>
      </c>
      <c r="AW18" s="47">
        <v>102.45430724788</v>
      </c>
      <c r="AX18" s="47">
        <v>103.510981074775</v>
      </c>
      <c r="AY18" s="47">
        <v>104.412105107218</v>
      </c>
      <c r="AZ18" s="47">
        <v>104.98870412207</v>
      </c>
      <c r="BA18" s="47">
        <v>105.33406170141799</v>
      </c>
      <c r="BB18" s="47">
        <v>105.38405984963499</v>
      </c>
      <c r="BC18" s="47">
        <v>105.30026665679</v>
      </c>
      <c r="BD18" s="47">
        <v>105.041942891004</v>
      </c>
      <c r="BE18" s="47">
        <v>104.764869819636</v>
      </c>
      <c r="BF18" s="47">
        <v>104.557701566609</v>
      </c>
      <c r="BG18" s="47">
        <v>104.401920299248</v>
      </c>
      <c r="BH18" s="47">
        <v>104.323913929114</v>
      </c>
      <c r="BI18" s="47">
        <v>104.42529906299799</v>
      </c>
      <c r="BJ18" s="47">
        <v>104.540341098478</v>
      </c>
      <c r="BK18" s="48">
        <v>115.319108551535</v>
      </c>
    </row>
    <row r="19" spans="1:64" ht="13.2" customHeight="1" x14ac:dyDescent="0.25">
      <c r="A19" s="44" t="s">
        <v>58</v>
      </c>
      <c r="B19" s="47">
        <v>115.93091423377</v>
      </c>
      <c r="C19" s="47">
        <v>112.27136261004701</v>
      </c>
      <c r="D19" s="47">
        <v>109.02526994381201</v>
      </c>
      <c r="E19" s="47">
        <v>106.535719199789</v>
      </c>
      <c r="F19" s="47">
        <v>104.379101036918</v>
      </c>
      <c r="G19" s="47">
        <v>103.225340770933</v>
      </c>
      <c r="H19" s="47">
        <v>103.872935242808</v>
      </c>
      <c r="I19" s="47">
        <v>105.65038018825599</v>
      </c>
      <c r="J19" s="47">
        <v>107.434817620164</v>
      </c>
      <c r="K19" s="47">
        <v>108.860157037712</v>
      </c>
      <c r="L19" s="47">
        <v>109.454743950935</v>
      </c>
      <c r="M19" s="47">
        <v>109.05369101781299</v>
      </c>
      <c r="N19" s="47">
        <v>108.406998802255</v>
      </c>
      <c r="O19" s="47">
        <v>108.599630526038</v>
      </c>
      <c r="P19" s="47">
        <v>109.346924320996</v>
      </c>
      <c r="Q19" s="47">
        <v>110.094894808192</v>
      </c>
      <c r="R19" s="47">
        <v>111.14399334134799</v>
      </c>
      <c r="S19" s="47">
        <v>112.25963327792</v>
      </c>
      <c r="T19" s="47">
        <v>112.945348079209</v>
      </c>
      <c r="U19" s="47">
        <v>113.043468453736</v>
      </c>
      <c r="V19" s="47">
        <v>112.28286637809499</v>
      </c>
      <c r="W19" s="47">
        <v>110.778805096846</v>
      </c>
      <c r="X19" s="47">
        <v>109.265721252422</v>
      </c>
      <c r="Y19" s="47">
        <v>107.06850155526401</v>
      </c>
      <c r="Z19" s="47">
        <v>104.72218400164201</v>
      </c>
      <c r="AA19" s="47">
        <v>103.707596772629</v>
      </c>
      <c r="AB19" s="47">
        <v>103.58421322121301</v>
      </c>
      <c r="AC19" s="47">
        <v>101.278046073719</v>
      </c>
      <c r="AD19" s="47">
        <v>99.698420825880305</v>
      </c>
      <c r="AE19" s="47">
        <v>98.682480212391098</v>
      </c>
      <c r="AF19" s="47">
        <v>98.248043795521696</v>
      </c>
      <c r="AG19" s="47">
        <v>98.344810785571994</v>
      </c>
      <c r="AH19" s="47">
        <v>100</v>
      </c>
      <c r="AI19" s="47">
        <v>100.701053158687</v>
      </c>
      <c r="AJ19" s="47">
        <v>100.66812080309801</v>
      </c>
      <c r="AK19" s="47">
        <v>100.336992734581</v>
      </c>
      <c r="AL19" s="47">
        <v>100.520150767031</v>
      </c>
      <c r="AM19" s="47">
        <v>100.899775112613</v>
      </c>
      <c r="AN19" s="47">
        <v>101.453083799311</v>
      </c>
      <c r="AO19" s="47">
        <v>102.30571601933499</v>
      </c>
      <c r="AP19" s="47">
        <v>103.30541601911</v>
      </c>
      <c r="AQ19" s="47">
        <v>104.26789794578799</v>
      </c>
      <c r="AR19" s="47">
        <v>105.858575833516</v>
      </c>
      <c r="AS19" s="47">
        <v>107.215118206856</v>
      </c>
      <c r="AT19" s="47">
        <v>107.723990769918</v>
      </c>
      <c r="AU19" s="47">
        <v>107.696246388155</v>
      </c>
      <c r="AV19" s="47">
        <v>107.463689822323</v>
      </c>
      <c r="AW19" s="47">
        <v>106.53774927650301</v>
      </c>
      <c r="AX19" s="47">
        <v>104.802935942057</v>
      </c>
      <c r="AY19" s="47">
        <v>103.793987815028</v>
      </c>
      <c r="AZ19" s="47">
        <v>103.330679195999</v>
      </c>
      <c r="BA19" s="47">
        <v>102.952182670814</v>
      </c>
      <c r="BB19" s="47">
        <v>102.944739056195</v>
      </c>
      <c r="BC19" s="47">
        <v>103.978048103796</v>
      </c>
      <c r="BD19" s="47">
        <v>104.854138988074</v>
      </c>
      <c r="BE19" s="47">
        <v>105.409928879646</v>
      </c>
      <c r="BF19" s="47">
        <v>105.73564341025801</v>
      </c>
      <c r="BG19" s="47">
        <v>105.793387814577</v>
      </c>
      <c r="BH19" s="47">
        <v>105.70970354113</v>
      </c>
      <c r="BI19" s="47">
        <v>105.450981542091</v>
      </c>
      <c r="BJ19" s="47">
        <v>105.20601895189399</v>
      </c>
      <c r="BK19" s="48">
        <v>114.695499771052</v>
      </c>
    </row>
    <row r="20" spans="1:64" ht="13.2" customHeight="1" x14ac:dyDescent="0.25">
      <c r="A20" s="44" t="s">
        <v>59</v>
      </c>
      <c r="B20" s="47">
        <v>121.100348012952</v>
      </c>
      <c r="C20" s="47">
        <v>121.709829073934</v>
      </c>
      <c r="D20" s="47">
        <v>121.510427553531</v>
      </c>
      <c r="E20" s="47">
        <v>119.81996105482</v>
      </c>
      <c r="F20" s="47">
        <v>116.60258314355799</v>
      </c>
      <c r="G20" s="47">
        <v>112.71246575794601</v>
      </c>
      <c r="H20" s="47">
        <v>108.60021049466199</v>
      </c>
      <c r="I20" s="47">
        <v>104.351170372326</v>
      </c>
      <c r="J20" s="47">
        <v>100.22745525154799</v>
      </c>
      <c r="K20" s="47">
        <v>96.667290082914406</v>
      </c>
      <c r="L20" s="47">
        <v>94.159873263143993</v>
      </c>
      <c r="M20" s="47">
        <v>92.880036378171596</v>
      </c>
      <c r="N20" s="47">
        <v>92.539907807738402</v>
      </c>
      <c r="O20" s="47">
        <v>93.023147078561493</v>
      </c>
      <c r="P20" s="47">
        <v>93.926550564558397</v>
      </c>
      <c r="Q20" s="47">
        <v>94.997176291113405</v>
      </c>
      <c r="R20" s="47">
        <v>95.797899453960696</v>
      </c>
      <c r="S20" s="47">
        <v>96.557458808688196</v>
      </c>
      <c r="T20" s="47">
        <v>97.538972683366893</v>
      </c>
      <c r="U20" s="47">
        <v>98.293489700796897</v>
      </c>
      <c r="V20" s="47">
        <v>98.6557128764792</v>
      </c>
      <c r="W20" s="47">
        <v>98.887935428745394</v>
      </c>
      <c r="X20" s="47">
        <v>99.465512246462097</v>
      </c>
      <c r="Y20" s="47">
        <v>100.579502073776</v>
      </c>
      <c r="Z20" s="47">
        <v>101.85081282477201</v>
      </c>
      <c r="AA20" s="47">
        <v>103.368739709048</v>
      </c>
      <c r="AB20" s="47">
        <v>105.294179125824</v>
      </c>
      <c r="AC20" s="47">
        <v>105.36284659192999</v>
      </c>
      <c r="AD20" s="47">
        <v>104.475853621865</v>
      </c>
      <c r="AE20" s="47">
        <v>103.184373521678</v>
      </c>
      <c r="AF20" s="47">
        <v>101.751524619441</v>
      </c>
      <c r="AG20" s="47">
        <v>100.235156275785</v>
      </c>
      <c r="AH20" s="47">
        <v>100</v>
      </c>
      <c r="AI20" s="47">
        <v>99.790788841582597</v>
      </c>
      <c r="AJ20" s="47">
        <v>98.647186742503393</v>
      </c>
      <c r="AK20" s="47">
        <v>97.354606495997302</v>
      </c>
      <c r="AL20" s="47">
        <v>96.022604339710497</v>
      </c>
      <c r="AM20" s="47">
        <v>94.733232853302795</v>
      </c>
      <c r="AN20" s="47">
        <v>93.993476132325597</v>
      </c>
      <c r="AO20" s="47">
        <v>93.524813800235407</v>
      </c>
      <c r="AP20" s="47">
        <v>93.256653134866895</v>
      </c>
      <c r="AQ20" s="47">
        <v>93.279206134415901</v>
      </c>
      <c r="AR20" s="47">
        <v>93.318169649896802</v>
      </c>
      <c r="AS20" s="47">
        <v>93.368042949712304</v>
      </c>
      <c r="AT20" s="47">
        <v>93.637303761400304</v>
      </c>
      <c r="AU20" s="47">
        <v>93.996593213564097</v>
      </c>
      <c r="AV20" s="47">
        <v>94.556017617009701</v>
      </c>
      <c r="AW20" s="47">
        <v>95.382869254944197</v>
      </c>
      <c r="AX20" s="47">
        <v>96.128585101818501</v>
      </c>
      <c r="AY20" s="47">
        <v>96.662522782196703</v>
      </c>
      <c r="AZ20" s="47">
        <v>97.047849030587699</v>
      </c>
      <c r="BA20" s="47">
        <v>97.368450003850498</v>
      </c>
      <c r="BB20" s="47">
        <v>97.640736217916995</v>
      </c>
      <c r="BC20" s="47">
        <v>97.467554851461898</v>
      </c>
      <c r="BD20" s="47">
        <v>97.253393034606901</v>
      </c>
      <c r="BE20" s="47">
        <v>97.079203200692305</v>
      </c>
      <c r="BF20" s="47">
        <v>96.877601387651197</v>
      </c>
      <c r="BG20" s="47">
        <v>96.537656174937894</v>
      </c>
      <c r="BH20" s="47">
        <v>96.297365882995805</v>
      </c>
      <c r="BI20" s="47">
        <v>96.264269814551994</v>
      </c>
      <c r="BJ20" s="47">
        <v>96.307633915310703</v>
      </c>
      <c r="BK20" s="48">
        <v>103.216186086083</v>
      </c>
    </row>
    <row r="21" spans="1:64" ht="13.2" customHeight="1" x14ac:dyDescent="0.25">
      <c r="A21" s="126"/>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row>
    <row r="22" spans="1:64" ht="13.2" customHeight="1" x14ac:dyDescent="0.25">
      <c r="A22" s="42" t="s">
        <v>179</v>
      </c>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1" t="s">
        <v>52</v>
      </c>
    </row>
  </sheetData>
  <mergeCells count="4">
    <mergeCell ref="B4:BK4"/>
    <mergeCell ref="B13:BK13"/>
    <mergeCell ref="A13:A14"/>
    <mergeCell ref="A4:A5"/>
  </mergeCells>
  <pageMargins left="0.7" right="0.7" top="0.78740157499999996" bottom="0.78740157499999996"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35297-6E0F-41D9-825E-F40152E9E64F}">
  <dimension ref="A1:H17"/>
  <sheetViews>
    <sheetView workbookViewId="0"/>
  </sheetViews>
  <sheetFormatPr baseColWidth="10" defaultColWidth="11.44140625" defaultRowHeight="13.2" x14ac:dyDescent="0.25"/>
  <cols>
    <col min="1" max="2" width="21.21875" style="1" customWidth="1"/>
    <col min="3" max="6" width="16.5546875" style="1" customWidth="1"/>
    <col min="7" max="8" width="14.6640625" style="1" customWidth="1"/>
    <col min="9" max="16384" width="11.44140625" style="1"/>
  </cols>
  <sheetData>
    <row r="1" spans="1:8" ht="13.2" customHeight="1" x14ac:dyDescent="0.25">
      <c r="A1" s="2" t="s">
        <v>299</v>
      </c>
    </row>
    <row r="2" spans="1:8" ht="13.2" customHeight="1" x14ac:dyDescent="0.25">
      <c r="A2" s="1" t="s">
        <v>284</v>
      </c>
    </row>
    <row r="4" spans="1:8" ht="13.2" customHeight="1" x14ac:dyDescent="0.25">
      <c r="A4" s="514" t="s">
        <v>40</v>
      </c>
      <c r="B4" s="522" t="s">
        <v>525</v>
      </c>
      <c r="C4" s="592" t="s">
        <v>356</v>
      </c>
      <c r="D4" s="593"/>
      <c r="E4" s="594"/>
      <c r="F4" s="598" t="s">
        <v>357</v>
      </c>
      <c r="G4" s="599"/>
      <c r="H4" s="600"/>
    </row>
    <row r="5" spans="1:8" ht="13.2" customHeight="1" x14ac:dyDescent="0.25">
      <c r="A5" s="595"/>
      <c r="B5" s="597"/>
      <c r="C5" s="536" t="s">
        <v>344</v>
      </c>
      <c r="D5" s="527"/>
      <c r="E5" s="527"/>
      <c r="F5" s="527"/>
      <c r="G5" s="527"/>
      <c r="H5" s="528"/>
    </row>
    <row r="6" spans="1:8" ht="13.2" customHeight="1" x14ac:dyDescent="0.25">
      <c r="A6" s="596"/>
      <c r="B6" s="523"/>
      <c r="C6" s="136" t="s">
        <v>345</v>
      </c>
      <c r="D6" s="128" t="s">
        <v>346</v>
      </c>
      <c r="E6" s="137" t="s">
        <v>347</v>
      </c>
      <c r="F6" s="136" t="s">
        <v>345</v>
      </c>
      <c r="G6" s="128" t="s">
        <v>346</v>
      </c>
      <c r="H6" s="137" t="s">
        <v>347</v>
      </c>
    </row>
    <row r="7" spans="1:8" ht="13.2" customHeight="1" x14ac:dyDescent="0.25">
      <c r="A7" s="581" t="s">
        <v>223</v>
      </c>
      <c r="B7" s="309" t="s">
        <v>36</v>
      </c>
      <c r="C7" s="297">
        <v>0.19226813842277565</v>
      </c>
      <c r="D7" s="84">
        <v>0.66559255894737446</v>
      </c>
      <c r="E7" s="84">
        <v>0.14213930262984992</v>
      </c>
      <c r="F7" s="298">
        <v>67305</v>
      </c>
      <c r="G7" s="299">
        <v>232996</v>
      </c>
      <c r="H7" s="300">
        <v>49757</v>
      </c>
    </row>
    <row r="8" spans="1:8" ht="13.2" customHeight="1" x14ac:dyDescent="0.25">
      <c r="A8" s="582"/>
      <c r="B8" s="425" t="s">
        <v>333</v>
      </c>
      <c r="C8" s="275">
        <v>9.4526324085750305E-2</v>
      </c>
      <c r="D8" s="10">
        <v>0.72606005674653196</v>
      </c>
      <c r="E8" s="11">
        <v>0.179413619167718</v>
      </c>
      <c r="F8" s="20">
        <v>23987</v>
      </c>
      <c r="G8" s="18">
        <v>184245</v>
      </c>
      <c r="H8" s="28">
        <v>45528</v>
      </c>
    </row>
    <row r="9" spans="1:8" ht="13.2" customHeight="1" x14ac:dyDescent="0.25">
      <c r="A9" s="583"/>
      <c r="B9" s="425" t="s">
        <v>341</v>
      </c>
      <c r="C9" s="301">
        <v>0.44983281065027308</v>
      </c>
      <c r="D9" s="301">
        <v>0.50625142785935329</v>
      </c>
      <c r="E9" s="302">
        <v>4.3915761490373635E-2</v>
      </c>
      <c r="F9" s="18">
        <v>43318</v>
      </c>
      <c r="G9" s="18">
        <v>48751</v>
      </c>
      <c r="H9" s="28">
        <v>4229</v>
      </c>
    </row>
    <row r="10" spans="1:8" ht="13.2" customHeight="1" x14ac:dyDescent="0.25">
      <c r="A10" s="581" t="s">
        <v>342</v>
      </c>
      <c r="B10" s="309" t="s">
        <v>36</v>
      </c>
      <c r="C10" s="297">
        <v>0.25626445420906568</v>
      </c>
      <c r="D10" s="84">
        <v>0.6064003237742831</v>
      </c>
      <c r="E10" s="85">
        <v>0.13733522201665124</v>
      </c>
      <c r="F10" s="299">
        <v>88647</v>
      </c>
      <c r="G10" s="299">
        <v>209766</v>
      </c>
      <c r="H10" s="300">
        <v>47507</v>
      </c>
    </row>
    <row r="11" spans="1:8" ht="13.2" customHeight="1" x14ac:dyDescent="0.25">
      <c r="A11" s="582"/>
      <c r="B11" s="425" t="s">
        <v>333</v>
      </c>
      <c r="C11" s="275">
        <v>0.13680767553423501</v>
      </c>
      <c r="D11" s="10">
        <v>0.68872061213971403</v>
      </c>
      <c r="E11" s="11">
        <v>0.17447171232605199</v>
      </c>
      <c r="F11" s="18">
        <v>34507</v>
      </c>
      <c r="G11" s="18">
        <v>173716</v>
      </c>
      <c r="H11" s="28">
        <v>44007</v>
      </c>
    </row>
    <row r="12" spans="1:8" ht="13.2" customHeight="1" x14ac:dyDescent="0.25">
      <c r="A12" s="583"/>
      <c r="B12" s="425" t="s">
        <v>341</v>
      </c>
      <c r="C12" s="301">
        <v>0.57786316575941932</v>
      </c>
      <c r="D12" s="301">
        <v>0.38477959227238767</v>
      </c>
      <c r="E12" s="302">
        <v>3.7357241968192977E-2</v>
      </c>
      <c r="F12" s="18">
        <v>54140</v>
      </c>
      <c r="G12" s="18">
        <v>36050</v>
      </c>
      <c r="H12" s="28">
        <v>3500</v>
      </c>
    </row>
    <row r="13" spans="1:8" ht="13.2" customHeight="1" x14ac:dyDescent="0.25">
      <c r="A13" s="581" t="s">
        <v>343</v>
      </c>
      <c r="B13" s="82" t="s">
        <v>36</v>
      </c>
      <c r="C13" s="297">
        <v>0.21971212346045407</v>
      </c>
      <c r="D13" s="84">
        <v>0.63047929959934712</v>
      </c>
      <c r="E13" s="85">
        <v>0.14980857694019883</v>
      </c>
      <c r="F13" s="299">
        <v>74032</v>
      </c>
      <c r="G13" s="299">
        <v>212440</v>
      </c>
      <c r="H13" s="300">
        <v>50478</v>
      </c>
    </row>
    <row r="14" spans="1:8" ht="13.2" customHeight="1" x14ac:dyDescent="0.25">
      <c r="A14" s="582"/>
      <c r="B14" s="425" t="s">
        <v>333</v>
      </c>
      <c r="C14" s="275">
        <v>0.116617600254615</v>
      </c>
      <c r="D14" s="10">
        <v>0.69559993634627604</v>
      </c>
      <c r="E14" s="11">
        <v>0.18778246339910901</v>
      </c>
      <c r="F14" s="18">
        <v>29313</v>
      </c>
      <c r="G14" s="18">
        <v>174846</v>
      </c>
      <c r="H14" s="28">
        <v>47201</v>
      </c>
    </row>
    <row r="15" spans="1:8" ht="13.2" customHeight="1" x14ac:dyDescent="0.25">
      <c r="A15" s="583"/>
      <c r="B15" s="426" t="s">
        <v>341</v>
      </c>
      <c r="C15" s="304">
        <v>0.52247926159598079</v>
      </c>
      <c r="D15" s="304">
        <v>0.43923355532188341</v>
      </c>
      <c r="E15" s="302">
        <v>3.8287183082135766E-2</v>
      </c>
      <c r="F15" s="19">
        <v>44719</v>
      </c>
      <c r="G15" s="19">
        <v>37594</v>
      </c>
      <c r="H15" s="29">
        <v>3277</v>
      </c>
    </row>
    <row r="17" spans="1:8" ht="13.2" customHeight="1" x14ac:dyDescent="0.25">
      <c r="A17" s="585" t="s">
        <v>358</v>
      </c>
      <c r="B17" s="585"/>
      <c r="C17" s="585"/>
      <c r="D17" s="585"/>
      <c r="E17" s="585"/>
      <c r="F17" s="585"/>
      <c r="G17" s="585"/>
      <c r="H17" s="585"/>
    </row>
  </sheetData>
  <mergeCells count="9">
    <mergeCell ref="A7:A9"/>
    <mergeCell ref="A10:A12"/>
    <mergeCell ref="A13:A15"/>
    <mergeCell ref="A17:H17"/>
    <mergeCell ref="A4:A6"/>
    <mergeCell ref="B4:B6"/>
    <mergeCell ref="C4:E4"/>
    <mergeCell ref="F4:H4"/>
    <mergeCell ref="C5:H5"/>
  </mergeCell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DBD27-708D-4B94-AA2D-234C02D03AE4}">
  <dimension ref="A1:Q47"/>
  <sheetViews>
    <sheetView zoomScaleNormal="100" workbookViewId="0"/>
  </sheetViews>
  <sheetFormatPr baseColWidth="10" defaultColWidth="11.44140625" defaultRowHeight="13.2" customHeight="1" x14ac:dyDescent="0.25"/>
  <cols>
    <col min="1" max="1" width="28.6640625" style="1" customWidth="1"/>
    <col min="2" max="2" width="12.88671875" style="1" customWidth="1"/>
    <col min="3" max="6" width="16.5546875" style="1" customWidth="1"/>
    <col min="7" max="17" width="15.109375" style="1" customWidth="1"/>
    <col min="18" max="16384" width="11.44140625" style="1"/>
  </cols>
  <sheetData>
    <row r="1" spans="1:17" ht="13.2" customHeight="1" x14ac:dyDescent="0.25">
      <c r="A1" s="2" t="s">
        <v>524</v>
      </c>
      <c r="B1" s="2"/>
    </row>
    <row r="2" spans="1:17" ht="13.2" customHeight="1" x14ac:dyDescent="0.25">
      <c r="A2" s="1" t="s">
        <v>284</v>
      </c>
    </row>
    <row r="4" spans="1:17" ht="13.2" customHeight="1" x14ac:dyDescent="0.25">
      <c r="A4" s="553"/>
      <c r="B4" s="529"/>
      <c r="C4" s="536" t="s">
        <v>359</v>
      </c>
      <c r="D4" s="527"/>
      <c r="E4" s="527"/>
      <c r="F4" s="527"/>
      <c r="G4" s="527"/>
      <c r="H4" s="527"/>
      <c r="I4" s="528"/>
      <c r="J4" s="536" t="s">
        <v>360</v>
      </c>
      <c r="K4" s="527"/>
      <c r="L4" s="527"/>
      <c r="M4" s="527"/>
      <c r="N4" s="527"/>
      <c r="O4" s="527"/>
      <c r="P4" s="527"/>
      <c r="Q4" s="528"/>
    </row>
    <row r="5" spans="1:17" ht="13.2" customHeight="1" x14ac:dyDescent="0.25">
      <c r="A5" s="601"/>
      <c r="B5" s="530"/>
      <c r="C5" s="539" t="s">
        <v>361</v>
      </c>
      <c r="D5" s="540"/>
      <c r="E5" s="540"/>
      <c r="F5" s="602" t="s">
        <v>362</v>
      </c>
      <c r="G5" s="603"/>
      <c r="H5" s="603"/>
      <c r="I5" s="603"/>
      <c r="J5" s="604" t="s">
        <v>361</v>
      </c>
      <c r="K5" s="605"/>
      <c r="L5" s="605"/>
      <c r="M5" s="605"/>
      <c r="N5" s="604" t="s">
        <v>362</v>
      </c>
      <c r="O5" s="605"/>
      <c r="P5" s="605"/>
      <c r="Q5" s="606"/>
    </row>
    <row r="6" spans="1:17" ht="26.4" customHeight="1" x14ac:dyDescent="0.25">
      <c r="A6" s="554"/>
      <c r="B6" s="531"/>
      <c r="C6" s="397" t="s">
        <v>333</v>
      </c>
      <c r="D6" s="399" t="s">
        <v>363</v>
      </c>
      <c r="E6" s="399" t="s">
        <v>364</v>
      </c>
      <c r="F6" s="397" t="s">
        <v>333</v>
      </c>
      <c r="G6" s="399" t="s">
        <v>363</v>
      </c>
      <c r="H6" s="431" t="s">
        <v>364</v>
      </c>
      <c r="I6" s="431" t="s">
        <v>365</v>
      </c>
      <c r="J6" s="136" t="s">
        <v>366</v>
      </c>
      <c r="K6" s="128" t="s">
        <v>38</v>
      </c>
      <c r="L6" s="128" t="s">
        <v>37</v>
      </c>
      <c r="M6" s="137" t="s">
        <v>354</v>
      </c>
      <c r="N6" s="136" t="s">
        <v>366</v>
      </c>
      <c r="O6" s="128" t="s">
        <v>38</v>
      </c>
      <c r="P6" s="128" t="s">
        <v>37</v>
      </c>
      <c r="Q6" s="137" t="s">
        <v>354</v>
      </c>
    </row>
    <row r="7" spans="1:17" ht="13.2" customHeight="1" x14ac:dyDescent="0.25">
      <c r="A7" s="303" t="s">
        <v>39</v>
      </c>
      <c r="B7" s="607" t="s">
        <v>343</v>
      </c>
      <c r="C7" s="297">
        <v>0.74412854647594773</v>
      </c>
      <c r="D7" s="84">
        <v>0.18301822215927865</v>
      </c>
      <c r="E7" s="84">
        <v>7.2853231364773632E-2</v>
      </c>
      <c r="F7" s="298">
        <v>252206</v>
      </c>
      <c r="G7" s="299">
        <v>62030</v>
      </c>
      <c r="H7" s="299">
        <v>24692</v>
      </c>
      <c r="I7" s="300">
        <v>5462</v>
      </c>
      <c r="J7" s="297">
        <v>0.212679596872766</v>
      </c>
      <c r="K7" s="84">
        <v>0.186723092179608</v>
      </c>
      <c r="L7" s="84">
        <v>4.1938608426927398E-2</v>
      </c>
      <c r="M7" s="85">
        <v>0.55865870252069805</v>
      </c>
      <c r="N7" s="299">
        <v>18444</v>
      </c>
      <c r="O7" s="299">
        <v>16193</v>
      </c>
      <c r="P7" s="299">
        <v>3637</v>
      </c>
      <c r="Q7" s="300">
        <v>48448</v>
      </c>
    </row>
    <row r="8" spans="1:17" ht="13.2" customHeight="1" x14ac:dyDescent="0.25">
      <c r="A8" s="1" t="s">
        <v>41</v>
      </c>
      <c r="B8" s="608"/>
      <c r="C8" s="275">
        <v>0.85271168480878523</v>
      </c>
      <c r="D8" s="10">
        <v>7.8508814179751474E-2</v>
      </c>
      <c r="E8" s="10">
        <v>6.8779501011463254E-2</v>
      </c>
      <c r="F8" s="20">
        <v>8852</v>
      </c>
      <c r="G8" s="18">
        <v>815</v>
      </c>
      <c r="H8" s="18">
        <v>714</v>
      </c>
      <c r="I8" s="28">
        <v>192</v>
      </c>
      <c r="J8" s="275">
        <v>0.14846304774362301</v>
      </c>
      <c r="K8" s="10">
        <v>9.0909090909090898E-2</v>
      </c>
      <c r="L8" s="10">
        <v>3.5317200784826697E-2</v>
      </c>
      <c r="M8" s="11">
        <v>0.72531066056245896</v>
      </c>
      <c r="N8" s="18">
        <v>227</v>
      </c>
      <c r="O8" s="18">
        <v>139</v>
      </c>
      <c r="P8" s="18">
        <v>54</v>
      </c>
      <c r="Q8" s="28">
        <v>1109</v>
      </c>
    </row>
    <row r="9" spans="1:17" ht="13.2" customHeight="1" x14ac:dyDescent="0.25">
      <c r="A9" s="1" t="s">
        <v>42</v>
      </c>
      <c r="B9" s="608"/>
      <c r="C9" s="275">
        <v>0.85212524726202543</v>
      </c>
      <c r="D9" s="10">
        <v>9.330824528392917E-2</v>
      </c>
      <c r="E9" s="10">
        <v>5.4566507454045447E-2</v>
      </c>
      <c r="F9" s="20">
        <v>17662</v>
      </c>
      <c r="G9" s="18">
        <v>1934</v>
      </c>
      <c r="H9" s="18">
        <v>1131</v>
      </c>
      <c r="I9" s="28">
        <v>285</v>
      </c>
      <c r="J9" s="275">
        <v>0.41076672104404599</v>
      </c>
      <c r="K9" s="10">
        <v>5.18760195758564E-2</v>
      </c>
      <c r="L9" s="10">
        <v>7.0473083197389902E-2</v>
      </c>
      <c r="M9" s="11">
        <v>0.466884176182708</v>
      </c>
      <c r="N9" s="18">
        <v>1259</v>
      </c>
      <c r="O9" s="18">
        <v>159</v>
      </c>
      <c r="P9" s="18">
        <v>216</v>
      </c>
      <c r="Q9" s="28">
        <v>1431</v>
      </c>
    </row>
    <row r="10" spans="1:17" ht="13.2" customHeight="1" x14ac:dyDescent="0.25">
      <c r="A10" s="1" t="s">
        <v>43</v>
      </c>
      <c r="B10" s="608"/>
      <c r="C10" s="275">
        <v>0.81849541849541851</v>
      </c>
      <c r="D10" s="10">
        <v>0.12484792484792485</v>
      </c>
      <c r="E10" s="10">
        <v>5.6656656656656659E-2</v>
      </c>
      <c r="F10" s="20">
        <v>53149</v>
      </c>
      <c r="G10" s="18">
        <v>8107</v>
      </c>
      <c r="H10" s="18">
        <v>3679</v>
      </c>
      <c r="I10" s="28">
        <v>676</v>
      </c>
      <c r="J10" s="275">
        <v>0.21695231630748299</v>
      </c>
      <c r="K10" s="10">
        <v>0.18946207364669901</v>
      </c>
      <c r="L10" s="10">
        <v>3.4362803325979997E-2</v>
      </c>
      <c r="M10" s="11">
        <v>0.55922280671983704</v>
      </c>
      <c r="N10" s="18">
        <v>2557</v>
      </c>
      <c r="O10" s="18">
        <v>2233</v>
      </c>
      <c r="P10" s="18">
        <v>405</v>
      </c>
      <c r="Q10" s="28">
        <v>6591</v>
      </c>
    </row>
    <row r="11" spans="1:17" ht="13.2" customHeight="1" x14ac:dyDescent="0.25">
      <c r="A11" s="1" t="s">
        <v>44</v>
      </c>
      <c r="B11" s="608"/>
      <c r="C11" s="275">
        <v>0.77377909099963482</v>
      </c>
      <c r="D11" s="10">
        <v>0.16375618339364562</v>
      </c>
      <c r="E11" s="10">
        <v>6.2464725606719562E-2</v>
      </c>
      <c r="F11" s="20">
        <v>46614</v>
      </c>
      <c r="G11" s="18">
        <v>9865</v>
      </c>
      <c r="H11" s="18">
        <v>3763</v>
      </c>
      <c r="I11" s="28">
        <v>895</v>
      </c>
      <c r="J11" s="275">
        <v>0.33218373936014101</v>
      </c>
      <c r="K11" s="10">
        <v>0.17192544760786599</v>
      </c>
      <c r="L11" s="10">
        <v>3.91840328734957E-2</v>
      </c>
      <c r="M11" s="11">
        <v>0.45670678015849703</v>
      </c>
      <c r="N11" s="18">
        <v>4527</v>
      </c>
      <c r="O11" s="18">
        <v>2343</v>
      </c>
      <c r="P11" s="18">
        <v>534</v>
      </c>
      <c r="Q11" s="28">
        <v>6224</v>
      </c>
    </row>
    <row r="12" spans="1:17" ht="13.2" customHeight="1" x14ac:dyDescent="0.25">
      <c r="A12" s="1" t="s">
        <v>45</v>
      </c>
      <c r="B12" s="608"/>
      <c r="C12" s="275">
        <v>0.78774718166697466</v>
      </c>
      <c r="D12" s="10">
        <v>0.15283681389761597</v>
      </c>
      <c r="E12" s="10">
        <v>5.9416004435409349E-2</v>
      </c>
      <c r="F12" s="20">
        <v>17050</v>
      </c>
      <c r="G12" s="18">
        <v>3308</v>
      </c>
      <c r="H12" s="18">
        <v>1286</v>
      </c>
      <c r="I12" s="28">
        <v>291</v>
      </c>
      <c r="J12" s="275">
        <v>0.33696125380931702</v>
      </c>
      <c r="K12" s="10">
        <v>0.15150195907705699</v>
      </c>
      <c r="L12" s="10">
        <v>6.66086199390509E-2</v>
      </c>
      <c r="M12" s="11">
        <v>0.44492816717457601</v>
      </c>
      <c r="N12" s="18">
        <v>1548</v>
      </c>
      <c r="O12" s="18">
        <v>696</v>
      </c>
      <c r="P12" s="18">
        <v>306</v>
      </c>
      <c r="Q12" s="28">
        <v>2044</v>
      </c>
    </row>
    <row r="13" spans="1:17" ht="13.2" customHeight="1" x14ac:dyDescent="0.25">
      <c r="A13" s="1" t="s">
        <v>46</v>
      </c>
      <c r="B13" s="608"/>
      <c r="C13" s="275">
        <v>0.81574838782667725</v>
      </c>
      <c r="D13" s="10">
        <v>0.12524041181129086</v>
      </c>
      <c r="E13" s="10">
        <v>5.9011200362031904E-2</v>
      </c>
      <c r="F13" s="20">
        <v>36052</v>
      </c>
      <c r="G13" s="18">
        <v>5535</v>
      </c>
      <c r="H13" s="18">
        <v>2608</v>
      </c>
      <c r="I13" s="28">
        <v>541</v>
      </c>
      <c r="J13" s="275">
        <v>0.28441606287609</v>
      </c>
      <c r="K13" s="10">
        <v>0.139506324450448</v>
      </c>
      <c r="L13" s="10">
        <v>3.09468254942896E-2</v>
      </c>
      <c r="M13" s="11">
        <v>0.54513078717917196</v>
      </c>
      <c r="N13" s="18">
        <v>2316</v>
      </c>
      <c r="O13" s="18">
        <v>1136</v>
      </c>
      <c r="P13" s="18">
        <v>252</v>
      </c>
      <c r="Q13" s="28">
        <v>4439</v>
      </c>
    </row>
    <row r="14" spans="1:17" ht="13.2" customHeight="1" x14ac:dyDescent="0.25">
      <c r="A14" s="1" t="s">
        <v>47</v>
      </c>
      <c r="B14" s="608"/>
      <c r="C14" s="275">
        <v>0.81770071722024928</v>
      </c>
      <c r="D14" s="10">
        <v>0.12558317665900703</v>
      </c>
      <c r="E14" s="10">
        <v>5.6716106120743681E-2</v>
      </c>
      <c r="F14" s="20">
        <v>23486</v>
      </c>
      <c r="G14" s="18">
        <v>3607</v>
      </c>
      <c r="H14" s="18">
        <v>1629</v>
      </c>
      <c r="I14" s="28">
        <v>491</v>
      </c>
      <c r="J14" s="275">
        <v>0.153361344537815</v>
      </c>
      <c r="K14" s="10">
        <v>0.32429335370511803</v>
      </c>
      <c r="L14" s="10">
        <v>0.111917494270435</v>
      </c>
      <c r="M14" s="11">
        <v>0.41042780748663099</v>
      </c>
      <c r="N14" s="18">
        <v>803</v>
      </c>
      <c r="O14" s="18">
        <v>1698</v>
      </c>
      <c r="P14" s="18">
        <v>586</v>
      </c>
      <c r="Q14" s="28">
        <v>2149</v>
      </c>
    </row>
    <row r="15" spans="1:17" ht="13.2" customHeight="1" x14ac:dyDescent="0.25">
      <c r="A15" s="1" t="s">
        <v>48</v>
      </c>
      <c r="B15" s="608"/>
      <c r="C15" s="275">
        <v>0.78314455073654554</v>
      </c>
      <c r="D15" s="10">
        <v>0.14672222548271613</v>
      </c>
      <c r="E15" s="10">
        <v>7.0133223780738302E-2</v>
      </c>
      <c r="F15" s="20">
        <v>13344</v>
      </c>
      <c r="G15" s="18">
        <v>2500</v>
      </c>
      <c r="H15" s="18">
        <v>1195</v>
      </c>
      <c r="I15" s="28">
        <v>256</v>
      </c>
      <c r="J15" s="275">
        <v>0.10608930987821399</v>
      </c>
      <c r="K15" s="10">
        <v>0.34966170500676602</v>
      </c>
      <c r="L15" s="10">
        <v>0.13044654939106901</v>
      </c>
      <c r="M15" s="11">
        <v>0.41380243572395098</v>
      </c>
      <c r="N15" s="18">
        <v>392</v>
      </c>
      <c r="O15" s="18">
        <v>1292</v>
      </c>
      <c r="P15" s="18">
        <v>482</v>
      </c>
      <c r="Q15" s="28">
        <v>1529</v>
      </c>
    </row>
    <row r="16" spans="1:17" ht="13.2" customHeight="1" x14ac:dyDescent="0.25">
      <c r="A16" s="432" t="s">
        <v>49</v>
      </c>
      <c r="B16" s="608"/>
      <c r="C16" s="435">
        <v>0.50669312951311174</v>
      </c>
      <c r="D16" s="433">
        <v>0.37102881353546446</v>
      </c>
      <c r="E16" s="433">
        <v>0.12227805695142378</v>
      </c>
      <c r="F16" s="436">
        <v>35997</v>
      </c>
      <c r="G16" s="329">
        <v>26359</v>
      </c>
      <c r="H16" s="329">
        <v>8687</v>
      </c>
      <c r="I16" s="434">
        <v>1835</v>
      </c>
      <c r="J16" s="435">
        <v>0.137390857729841</v>
      </c>
      <c r="K16" s="433">
        <v>0.18538492267305801</v>
      </c>
      <c r="L16" s="433">
        <v>2.28842093248873E-2</v>
      </c>
      <c r="M16" s="437">
        <v>0.654340010272214</v>
      </c>
      <c r="N16" s="329">
        <v>4815</v>
      </c>
      <c r="O16" s="329">
        <v>6497</v>
      </c>
      <c r="P16" s="329">
        <v>802</v>
      </c>
      <c r="Q16" s="434">
        <v>22932</v>
      </c>
    </row>
    <row r="17" spans="1:17" ht="13.2" customHeight="1" x14ac:dyDescent="0.25">
      <c r="A17" s="1" t="s">
        <v>367</v>
      </c>
      <c r="B17" s="608"/>
      <c r="C17" s="275">
        <v>0.53626014029862445</v>
      </c>
      <c r="D17" s="10">
        <v>0.34846376925187128</v>
      </c>
      <c r="E17" s="10">
        <v>0.11527609044950425</v>
      </c>
      <c r="F17" s="20">
        <v>54735</v>
      </c>
      <c r="G17" s="18">
        <v>35567</v>
      </c>
      <c r="H17" s="18">
        <v>11766</v>
      </c>
      <c r="I17" s="28">
        <v>2443</v>
      </c>
      <c r="J17" s="275">
        <v>0.17495193628124101</v>
      </c>
      <c r="K17" s="10">
        <v>0.182156212367693</v>
      </c>
      <c r="L17" s="10">
        <v>2.56691948534849E-2</v>
      </c>
      <c r="M17" s="11">
        <v>0.61722265649758101</v>
      </c>
      <c r="N17" s="18">
        <v>8281</v>
      </c>
      <c r="O17" s="18">
        <v>8622</v>
      </c>
      <c r="P17" s="18">
        <v>1215</v>
      </c>
      <c r="Q17" s="28">
        <v>29215</v>
      </c>
    </row>
    <row r="18" spans="1:17" ht="13.2" customHeight="1" x14ac:dyDescent="0.25">
      <c r="A18" s="1" t="s">
        <v>51</v>
      </c>
      <c r="B18" s="608"/>
      <c r="C18" s="275">
        <v>0.75373908853346183</v>
      </c>
      <c r="D18" s="10">
        <v>0.17942064977667402</v>
      </c>
      <c r="E18" s="10">
        <v>6.684026168986415E-2</v>
      </c>
      <c r="F18" s="20">
        <v>81339</v>
      </c>
      <c r="G18" s="18">
        <v>19362</v>
      </c>
      <c r="H18" s="18">
        <v>7213</v>
      </c>
      <c r="I18" s="28">
        <v>1515</v>
      </c>
      <c r="J18" s="275">
        <v>0.274355597365945</v>
      </c>
      <c r="K18" s="10">
        <v>0.22652869238005599</v>
      </c>
      <c r="L18" s="10">
        <v>4.8015051740357501E-2</v>
      </c>
      <c r="M18" s="11">
        <v>0.45110065851364101</v>
      </c>
      <c r="N18" s="18">
        <v>7291</v>
      </c>
      <c r="O18" s="18">
        <v>6020</v>
      </c>
      <c r="P18" s="18">
        <v>1276</v>
      </c>
      <c r="Q18" s="28">
        <v>11988</v>
      </c>
    </row>
    <row r="19" spans="1:17" ht="13.2" customHeight="1" x14ac:dyDescent="0.25">
      <c r="A19" s="6" t="s">
        <v>368</v>
      </c>
      <c r="B19" s="609"/>
      <c r="C19" s="14">
        <v>0.900625067857863</v>
      </c>
      <c r="D19" s="12">
        <v>5.5069564003536367E-2</v>
      </c>
      <c r="E19" s="12">
        <v>4.4305368138600656E-2</v>
      </c>
      <c r="F19" s="21">
        <v>116132</v>
      </c>
      <c r="G19" s="19">
        <v>7101</v>
      </c>
      <c r="H19" s="19">
        <v>5713</v>
      </c>
      <c r="I19" s="29">
        <v>1504</v>
      </c>
      <c r="J19" s="14">
        <v>0.22412985796784801</v>
      </c>
      <c r="K19" s="12">
        <v>0.121039488059934</v>
      </c>
      <c r="L19" s="12">
        <v>8.9433432183549197E-2</v>
      </c>
      <c r="M19" s="13">
        <v>0.56539722178866902</v>
      </c>
      <c r="N19" s="19">
        <v>2872</v>
      </c>
      <c r="O19" s="19">
        <v>1551</v>
      </c>
      <c r="P19" s="19">
        <v>1146</v>
      </c>
      <c r="Q19" s="29">
        <v>7245</v>
      </c>
    </row>
    <row r="20" spans="1:17" ht="13.2" customHeight="1" x14ac:dyDescent="0.25">
      <c r="A20" s="113" t="s">
        <v>39</v>
      </c>
      <c r="B20" s="607" t="s">
        <v>342</v>
      </c>
      <c r="C20" s="297">
        <v>0.72607054869625898</v>
      </c>
      <c r="D20" s="84">
        <v>0.18275444667549592</v>
      </c>
      <c r="E20" s="84">
        <v>9.1175004628245113E-2</v>
      </c>
      <c r="F20" s="298">
        <v>254927</v>
      </c>
      <c r="G20" s="299">
        <v>64166</v>
      </c>
      <c r="H20" s="299">
        <v>32012</v>
      </c>
      <c r="I20" s="300">
        <v>2072</v>
      </c>
      <c r="J20" s="297">
        <v>0.22460437937989999</v>
      </c>
      <c r="K20" s="84">
        <v>0.14857867703632799</v>
      </c>
      <c r="L20" s="84">
        <v>4.20470377841086E-2</v>
      </c>
      <c r="M20" s="85">
        <v>0.58476990579966304</v>
      </c>
      <c r="N20" s="299">
        <v>21602</v>
      </c>
      <c r="O20" s="299">
        <v>14290</v>
      </c>
      <c r="P20" s="299">
        <v>4044</v>
      </c>
      <c r="Q20" s="300">
        <v>56242</v>
      </c>
    </row>
    <row r="21" spans="1:17" ht="13.2" customHeight="1" x14ac:dyDescent="0.25">
      <c r="A21" s="4" t="s">
        <v>41</v>
      </c>
      <c r="B21" s="608"/>
      <c r="C21" s="275">
        <v>0.82920162126496366</v>
      </c>
      <c r="D21" s="10">
        <v>9.2939956640588184E-2</v>
      </c>
      <c r="E21" s="10">
        <v>7.7858422094448113E-2</v>
      </c>
      <c r="F21" s="20">
        <v>8797</v>
      </c>
      <c r="G21" s="18">
        <v>986</v>
      </c>
      <c r="H21" s="18">
        <v>826</v>
      </c>
      <c r="I21" s="28">
        <v>46</v>
      </c>
      <c r="J21" s="275">
        <v>0.146799116997792</v>
      </c>
      <c r="K21" s="10">
        <v>8.2781456953642404E-2</v>
      </c>
      <c r="L21" s="10">
        <v>3.14569536423841E-2</v>
      </c>
      <c r="M21" s="11">
        <v>0.73896247240618096</v>
      </c>
      <c r="N21" s="18">
        <v>266</v>
      </c>
      <c r="O21" s="18">
        <v>150</v>
      </c>
      <c r="P21" s="18">
        <v>57</v>
      </c>
      <c r="Q21" s="28">
        <v>1339</v>
      </c>
    </row>
    <row r="22" spans="1:17" ht="13.2" customHeight="1" x14ac:dyDescent="0.25">
      <c r="A22" s="4" t="s">
        <v>42</v>
      </c>
      <c r="B22" s="608"/>
      <c r="C22" s="275">
        <v>0.83414680830701504</v>
      </c>
      <c r="D22" s="10">
        <v>9.3788879318595086E-2</v>
      </c>
      <c r="E22" s="10">
        <v>7.2064312374389899E-2</v>
      </c>
      <c r="F22" s="20">
        <v>17432</v>
      </c>
      <c r="G22" s="18">
        <v>1960</v>
      </c>
      <c r="H22" s="18">
        <v>1506</v>
      </c>
      <c r="I22" s="28">
        <v>74</v>
      </c>
      <c r="J22" s="275">
        <v>0.405943450663589</v>
      </c>
      <c r="K22" s="10">
        <v>4.5874206578188102E-2</v>
      </c>
      <c r="L22" s="10">
        <v>6.0588574725908798E-2</v>
      </c>
      <c r="M22" s="11">
        <v>0.48759376803231402</v>
      </c>
      <c r="N22" s="18">
        <v>1407</v>
      </c>
      <c r="O22" s="18">
        <v>159</v>
      </c>
      <c r="P22" s="18">
        <v>210</v>
      </c>
      <c r="Q22" s="28">
        <v>1690</v>
      </c>
    </row>
    <row r="23" spans="1:17" ht="13.2" customHeight="1" x14ac:dyDescent="0.25">
      <c r="A23" s="4" t="s">
        <v>43</v>
      </c>
      <c r="B23" s="608"/>
      <c r="C23" s="275">
        <v>0.81083983355456457</v>
      </c>
      <c r="D23" s="10">
        <v>0.13044191561395396</v>
      </c>
      <c r="E23" s="10">
        <v>5.8718250831481453E-2</v>
      </c>
      <c r="F23" s="20">
        <v>54366</v>
      </c>
      <c r="G23" s="18">
        <v>8746</v>
      </c>
      <c r="H23" s="18">
        <v>3937</v>
      </c>
      <c r="I23" s="28">
        <v>228</v>
      </c>
      <c r="J23" s="275">
        <v>0.23535441141685701</v>
      </c>
      <c r="K23" s="10">
        <v>0.15075297642513599</v>
      </c>
      <c r="L23" s="10">
        <v>3.5953638729007302E-2</v>
      </c>
      <c r="M23" s="11">
        <v>0.57793897342899903</v>
      </c>
      <c r="N23" s="18">
        <v>2985</v>
      </c>
      <c r="O23" s="18">
        <v>1912</v>
      </c>
      <c r="P23" s="18">
        <v>456</v>
      </c>
      <c r="Q23" s="28">
        <v>7330</v>
      </c>
    </row>
    <row r="24" spans="1:17" ht="13.2" customHeight="1" x14ac:dyDescent="0.25">
      <c r="A24" s="4" t="s">
        <v>44</v>
      </c>
      <c r="B24" s="608"/>
      <c r="C24" s="275">
        <v>0.75372991278233925</v>
      </c>
      <c r="D24" s="10">
        <v>0.16664004344909109</v>
      </c>
      <c r="E24" s="10">
        <v>7.9630043768569692E-2</v>
      </c>
      <c r="F24" s="20">
        <v>47185</v>
      </c>
      <c r="G24" s="18">
        <v>10432</v>
      </c>
      <c r="H24" s="18">
        <v>4985</v>
      </c>
      <c r="I24" s="28">
        <v>231</v>
      </c>
      <c r="J24" s="275">
        <v>0.34144126613478598</v>
      </c>
      <c r="K24" s="10">
        <v>0.13634299798923299</v>
      </c>
      <c r="L24" s="10">
        <v>4.0020756307971701E-2</v>
      </c>
      <c r="M24" s="11">
        <v>0.482194979568009</v>
      </c>
      <c r="N24" s="18">
        <v>5264</v>
      </c>
      <c r="O24" s="18">
        <v>2102</v>
      </c>
      <c r="P24" s="18">
        <v>617</v>
      </c>
      <c r="Q24" s="28">
        <v>7434</v>
      </c>
    </row>
    <row r="25" spans="1:17" ht="13.2" customHeight="1" x14ac:dyDescent="0.25">
      <c r="A25" s="4" t="s">
        <v>45</v>
      </c>
      <c r="B25" s="608"/>
      <c r="C25" s="275">
        <v>0.77359338486428186</v>
      </c>
      <c r="D25" s="10">
        <v>0.145425130325364</v>
      </c>
      <c r="E25" s="10">
        <v>8.0981484810354123E-2</v>
      </c>
      <c r="F25" s="20">
        <v>17214</v>
      </c>
      <c r="G25" s="18">
        <v>3236</v>
      </c>
      <c r="H25" s="18">
        <v>1802</v>
      </c>
      <c r="I25" s="28">
        <v>112</v>
      </c>
      <c r="J25" s="275">
        <v>0.30131004366812197</v>
      </c>
      <c r="K25" s="10">
        <v>0.116514489876935</v>
      </c>
      <c r="L25" s="10">
        <v>6.9075029773719696E-2</v>
      </c>
      <c r="M25" s="11">
        <v>0.51310043668122296</v>
      </c>
      <c r="N25" s="18">
        <v>1518</v>
      </c>
      <c r="O25" s="18">
        <v>587</v>
      </c>
      <c r="P25" s="18">
        <v>348</v>
      </c>
      <c r="Q25" s="28">
        <v>2585</v>
      </c>
    </row>
    <row r="26" spans="1:17" ht="13.2" customHeight="1" x14ac:dyDescent="0.25">
      <c r="A26" s="4" t="s">
        <v>46</v>
      </c>
      <c r="B26" s="608"/>
      <c r="C26" s="275">
        <v>0.79671571669178265</v>
      </c>
      <c r="D26" s="10">
        <v>0.12993085719351122</v>
      </c>
      <c r="E26" s="10">
        <v>7.3353426114706147E-2</v>
      </c>
      <c r="F26" s="20">
        <v>35951</v>
      </c>
      <c r="G26" s="18">
        <v>5863</v>
      </c>
      <c r="H26" s="18">
        <v>3310</v>
      </c>
      <c r="I26" s="28">
        <v>217</v>
      </c>
      <c r="J26" s="275">
        <v>0.286056906137578</v>
      </c>
      <c r="K26" s="10">
        <v>0.13136378502125801</v>
      </c>
      <c r="L26" s="10">
        <v>2.7907990842690501E-2</v>
      </c>
      <c r="M26" s="11">
        <v>0.55467131799847402</v>
      </c>
      <c r="N26" s="18">
        <v>2624</v>
      </c>
      <c r="O26" s="18">
        <v>1205</v>
      </c>
      <c r="P26" s="18">
        <v>256</v>
      </c>
      <c r="Q26" s="28">
        <v>5088</v>
      </c>
    </row>
    <row r="27" spans="1:17" ht="13.2" customHeight="1" x14ac:dyDescent="0.25">
      <c r="A27" s="4" t="s">
        <v>47</v>
      </c>
      <c r="B27" s="608"/>
      <c r="C27" s="275">
        <v>0.79601454153763296</v>
      </c>
      <c r="D27" s="10">
        <v>0.12333378214622324</v>
      </c>
      <c r="E27" s="10">
        <v>8.0651676316143797E-2</v>
      </c>
      <c r="F27" s="20">
        <v>23648</v>
      </c>
      <c r="G27" s="18">
        <v>3664</v>
      </c>
      <c r="H27" s="18">
        <v>2396</v>
      </c>
      <c r="I27" s="28">
        <v>125</v>
      </c>
      <c r="J27" s="275">
        <v>0.15099009900990101</v>
      </c>
      <c r="K27" s="10">
        <v>0.25478547854785499</v>
      </c>
      <c r="L27" s="10">
        <v>0.118976897689769</v>
      </c>
      <c r="M27" s="11">
        <v>0.475247524752475</v>
      </c>
      <c r="N27" s="18">
        <v>915</v>
      </c>
      <c r="O27" s="18">
        <v>1544</v>
      </c>
      <c r="P27" s="18">
        <v>721</v>
      </c>
      <c r="Q27" s="28">
        <v>2880</v>
      </c>
    </row>
    <row r="28" spans="1:17" ht="13.2" customHeight="1" x14ac:dyDescent="0.25">
      <c r="A28" s="4" t="s">
        <v>48</v>
      </c>
      <c r="B28" s="608"/>
      <c r="C28" s="275">
        <v>0.76889601465872648</v>
      </c>
      <c r="D28" s="10">
        <v>0.14303710490151167</v>
      </c>
      <c r="E28" s="10">
        <v>8.8066880439761797E-2</v>
      </c>
      <c r="F28" s="20">
        <v>13428</v>
      </c>
      <c r="G28" s="18">
        <v>2498</v>
      </c>
      <c r="H28" s="18">
        <v>1538</v>
      </c>
      <c r="I28" s="28">
        <v>93</v>
      </c>
      <c r="J28" s="275">
        <v>0.113726461843409</v>
      </c>
      <c r="K28" s="10">
        <v>0.280971258671952</v>
      </c>
      <c r="L28" s="10">
        <v>0.126858275520317</v>
      </c>
      <c r="M28" s="11">
        <v>0.47844400396432102</v>
      </c>
      <c r="N28" s="18">
        <v>459</v>
      </c>
      <c r="O28" s="18">
        <v>1134</v>
      </c>
      <c r="P28" s="18">
        <v>512</v>
      </c>
      <c r="Q28" s="28">
        <v>1931</v>
      </c>
    </row>
    <row r="29" spans="1:17" ht="13.2" customHeight="1" x14ac:dyDescent="0.25">
      <c r="A29" s="432" t="s">
        <v>49</v>
      </c>
      <c r="B29" s="608"/>
      <c r="C29" s="435">
        <v>0.48947598774519557</v>
      </c>
      <c r="D29" s="433">
        <v>0.35519038714041301</v>
      </c>
      <c r="E29" s="433">
        <v>0.15533362511439144</v>
      </c>
      <c r="F29" s="436">
        <v>36906</v>
      </c>
      <c r="G29" s="329">
        <v>26781</v>
      </c>
      <c r="H29" s="329">
        <v>11712</v>
      </c>
      <c r="I29" s="434">
        <v>946</v>
      </c>
      <c r="J29" s="435">
        <v>0.16013301119684101</v>
      </c>
      <c r="K29" s="433">
        <v>0.142805185358377</v>
      </c>
      <c r="L29" s="433">
        <v>2.2523575715065101E-2</v>
      </c>
      <c r="M29" s="437">
        <v>0.67453822772971705</v>
      </c>
      <c r="N29" s="329">
        <v>6164</v>
      </c>
      <c r="O29" s="329">
        <v>5497</v>
      </c>
      <c r="P29" s="329">
        <v>867</v>
      </c>
      <c r="Q29" s="434">
        <v>25965</v>
      </c>
    </row>
    <row r="30" spans="1:17" ht="13.2" customHeight="1" x14ac:dyDescent="0.25">
      <c r="A30" s="4" t="s">
        <v>367</v>
      </c>
      <c r="B30" s="608"/>
      <c r="C30" s="275">
        <v>0.51221279719045276</v>
      </c>
      <c r="D30" s="10">
        <v>0.33535254057770386</v>
      </c>
      <c r="E30" s="10">
        <v>0.1524346622318434</v>
      </c>
      <c r="F30" s="20">
        <v>55131</v>
      </c>
      <c r="G30" s="18">
        <v>36095</v>
      </c>
      <c r="H30" s="18">
        <v>16407</v>
      </c>
      <c r="I30" s="28">
        <v>1190</v>
      </c>
      <c r="J30" s="275">
        <v>0.18934516780313099</v>
      </c>
      <c r="K30" s="10">
        <v>0.14302312292864999</v>
      </c>
      <c r="L30" s="10">
        <v>2.4856195954439799E-2</v>
      </c>
      <c r="M30" s="11">
        <v>0.64277551331377802</v>
      </c>
      <c r="N30" s="18">
        <v>9941</v>
      </c>
      <c r="O30" s="18">
        <v>7509</v>
      </c>
      <c r="P30" s="18">
        <v>1305</v>
      </c>
      <c r="Q30" s="28">
        <v>33747</v>
      </c>
    </row>
    <row r="31" spans="1:17" ht="13.2" customHeight="1" x14ac:dyDescent="0.25">
      <c r="A31" s="4" t="s">
        <v>51</v>
      </c>
      <c r="B31" s="608"/>
      <c r="C31" s="275">
        <v>0.73353020134228186</v>
      </c>
      <c r="D31" s="10">
        <v>0.17986577181208055</v>
      </c>
      <c r="E31" s="10">
        <v>8.6604026845637588E-2</v>
      </c>
      <c r="F31" s="20">
        <v>81972</v>
      </c>
      <c r="G31" s="18">
        <v>20100</v>
      </c>
      <c r="H31" s="18">
        <v>9678</v>
      </c>
      <c r="I31" s="28">
        <v>467</v>
      </c>
      <c r="J31" s="275">
        <v>0.27879642689233702</v>
      </c>
      <c r="K31" s="10">
        <v>0.18251729464705499</v>
      </c>
      <c r="L31" s="10">
        <v>4.7786956813755103E-2</v>
      </c>
      <c r="M31" s="11">
        <v>0.49089932164685302</v>
      </c>
      <c r="N31" s="18">
        <v>8302</v>
      </c>
      <c r="O31" s="18">
        <v>5435</v>
      </c>
      <c r="P31" s="18">
        <v>1423</v>
      </c>
      <c r="Q31" s="28">
        <v>14618</v>
      </c>
    </row>
    <row r="32" spans="1:17" ht="13.2" customHeight="1" x14ac:dyDescent="0.25">
      <c r="A32" s="7" t="s">
        <v>368</v>
      </c>
      <c r="B32" s="609"/>
      <c r="C32" s="14">
        <v>0.89448991056922911</v>
      </c>
      <c r="D32" s="12">
        <v>6.0513809386435066E-2</v>
      </c>
      <c r="E32" s="12">
        <v>4.4996280044335799E-2</v>
      </c>
      <c r="F32" s="21">
        <v>117824</v>
      </c>
      <c r="G32" s="19">
        <v>7971</v>
      </c>
      <c r="H32" s="19">
        <v>5927</v>
      </c>
      <c r="I32" s="29">
        <v>415</v>
      </c>
      <c r="J32" s="14">
        <v>0.24168945171967199</v>
      </c>
      <c r="K32" s="12">
        <v>9.6848467405382097E-2</v>
      </c>
      <c r="L32" s="12">
        <v>9.4689883436465699E-2</v>
      </c>
      <c r="M32" s="13">
        <v>0.56677219743847995</v>
      </c>
      <c r="N32" s="19">
        <v>3359</v>
      </c>
      <c r="O32" s="19">
        <v>1346</v>
      </c>
      <c r="P32" s="19">
        <v>1316</v>
      </c>
      <c r="Q32" s="29">
        <v>7877</v>
      </c>
    </row>
    <row r="33" spans="1:17" ht="13.2" customHeight="1" x14ac:dyDescent="0.25">
      <c r="A33" s="113" t="s">
        <v>39</v>
      </c>
      <c r="B33" s="607" t="s">
        <v>223</v>
      </c>
      <c r="C33" s="305">
        <v>0.72187209102848593</v>
      </c>
      <c r="D33" s="192">
        <v>0.190544489159995</v>
      </c>
      <c r="E33" s="192">
        <v>8.7583419811519694E-2</v>
      </c>
      <c r="F33" s="298">
        <v>256684</v>
      </c>
      <c r="G33" s="299">
        <v>67754</v>
      </c>
      <c r="H33" s="299">
        <v>31143</v>
      </c>
      <c r="I33" s="300">
        <v>1585</v>
      </c>
      <c r="J33" s="297">
        <v>0.22354570917216901</v>
      </c>
      <c r="K33" s="84">
        <v>0.135049597055522</v>
      </c>
      <c r="L33" s="84">
        <v>4.3065007027513501E-2</v>
      </c>
      <c r="M33" s="85">
        <v>0.59833968674479499</v>
      </c>
      <c r="N33" s="299">
        <v>22108</v>
      </c>
      <c r="O33" s="299">
        <v>13356</v>
      </c>
      <c r="P33" s="299">
        <v>4259</v>
      </c>
      <c r="Q33" s="300">
        <v>59174</v>
      </c>
    </row>
    <row r="34" spans="1:17" ht="13.2" customHeight="1" x14ac:dyDescent="0.25">
      <c r="A34" s="4" t="s">
        <v>41</v>
      </c>
      <c r="B34" s="610"/>
      <c r="C34" s="194">
        <v>0.81900282220131704</v>
      </c>
      <c r="D34" s="194">
        <v>0.112511759172154</v>
      </c>
      <c r="E34" s="194">
        <v>6.8485418626528696E-2</v>
      </c>
      <c r="F34" s="20">
        <v>8706</v>
      </c>
      <c r="G34" s="18">
        <v>1196</v>
      </c>
      <c r="H34" s="18">
        <v>728</v>
      </c>
      <c r="I34" s="28">
        <v>42</v>
      </c>
      <c r="J34" s="275">
        <v>0.137214137214137</v>
      </c>
      <c r="K34" s="10">
        <v>7.5883575883575902E-2</v>
      </c>
      <c r="L34" s="10">
        <v>2.96257796257796E-2</v>
      </c>
      <c r="M34" s="11">
        <v>0.75727650727650697</v>
      </c>
      <c r="N34" s="18">
        <v>264</v>
      </c>
      <c r="O34" s="18">
        <v>146</v>
      </c>
      <c r="P34" s="18">
        <v>57</v>
      </c>
      <c r="Q34" s="28">
        <v>1457</v>
      </c>
    </row>
    <row r="35" spans="1:17" ht="13.2" customHeight="1" x14ac:dyDescent="0.25">
      <c r="A35" s="4" t="s">
        <v>42</v>
      </c>
      <c r="B35" s="610"/>
      <c r="C35" s="194">
        <v>0.82526376644023702</v>
      </c>
      <c r="D35" s="194">
        <v>0.10276051452521999</v>
      </c>
      <c r="E35" s="194">
        <v>7.1975719034542598E-2</v>
      </c>
      <c r="F35" s="20">
        <v>17130</v>
      </c>
      <c r="G35" s="18">
        <v>2133</v>
      </c>
      <c r="H35" s="18">
        <v>1494</v>
      </c>
      <c r="I35" s="28">
        <v>58</v>
      </c>
      <c r="J35" s="275">
        <v>0.409153570443893</v>
      </c>
      <c r="K35" s="10">
        <v>4.3010752688171998E-2</v>
      </c>
      <c r="L35" s="10">
        <v>6.2586159360352903E-2</v>
      </c>
      <c r="M35" s="11">
        <v>0.485249517507582</v>
      </c>
      <c r="N35" s="18">
        <v>1484</v>
      </c>
      <c r="O35" s="18">
        <v>156</v>
      </c>
      <c r="P35" s="18">
        <v>227</v>
      </c>
      <c r="Q35" s="28">
        <v>1760</v>
      </c>
    </row>
    <row r="36" spans="1:17" ht="13.2" customHeight="1" x14ac:dyDescent="0.25">
      <c r="A36" s="4" t="s">
        <v>43</v>
      </c>
      <c r="B36" s="610"/>
      <c r="C36" s="194">
        <v>0.80959677062922597</v>
      </c>
      <c r="D36" s="194">
        <v>0.13852998806664998</v>
      </c>
      <c r="E36" s="194">
        <v>5.1873241304123602E-2</v>
      </c>
      <c r="F36" s="20">
        <v>54953</v>
      </c>
      <c r="G36" s="18">
        <v>9403</v>
      </c>
      <c r="H36" s="18">
        <v>3521</v>
      </c>
      <c r="I36" s="28">
        <v>143</v>
      </c>
      <c r="J36" s="275">
        <v>0.234757041163726</v>
      </c>
      <c r="K36" s="10">
        <v>0.13811513463323999</v>
      </c>
      <c r="L36" s="10">
        <v>3.4199938099659599E-2</v>
      </c>
      <c r="M36" s="11">
        <v>0.59292788610337399</v>
      </c>
      <c r="N36" s="18">
        <v>3034</v>
      </c>
      <c r="O36" s="18">
        <v>1785</v>
      </c>
      <c r="P36" s="18">
        <v>442</v>
      </c>
      <c r="Q36" s="28">
        <v>7663</v>
      </c>
    </row>
    <row r="37" spans="1:17" ht="13.2" customHeight="1" x14ac:dyDescent="0.25">
      <c r="A37" s="4" t="s">
        <v>44</v>
      </c>
      <c r="B37" s="610"/>
      <c r="C37" s="194">
        <v>0.74950019677292401</v>
      </c>
      <c r="D37" s="194">
        <v>0.17427784336875199</v>
      </c>
      <c r="E37" s="194">
        <v>7.6221959858323501E-2</v>
      </c>
      <c r="F37" s="20">
        <v>47612</v>
      </c>
      <c r="G37" s="18">
        <v>11071</v>
      </c>
      <c r="H37" s="18">
        <v>4842</v>
      </c>
      <c r="I37" s="28">
        <v>183</v>
      </c>
      <c r="J37" s="275">
        <v>0.340162131590523</v>
      </c>
      <c r="K37" s="10">
        <v>0.12763149626091899</v>
      </c>
      <c r="L37" s="10">
        <v>3.94017469993087E-2</v>
      </c>
      <c r="M37" s="11">
        <v>0.492804625149249</v>
      </c>
      <c r="N37" s="18">
        <v>5413</v>
      </c>
      <c r="O37" s="18">
        <v>2031</v>
      </c>
      <c r="P37" s="18">
        <v>627</v>
      </c>
      <c r="Q37" s="28">
        <v>7842</v>
      </c>
    </row>
    <row r="38" spans="1:17" ht="13.2" customHeight="1" x14ac:dyDescent="0.25">
      <c r="A38" s="4" t="s">
        <v>45</v>
      </c>
      <c r="B38" s="610"/>
      <c r="C38" s="194">
        <v>0.76738250308044398</v>
      </c>
      <c r="D38" s="140">
        <v>0.15406618553071602</v>
      </c>
      <c r="E38" s="194">
        <v>7.8551311388840001E-2</v>
      </c>
      <c r="F38" s="20">
        <v>17438</v>
      </c>
      <c r="G38" s="18">
        <v>3501</v>
      </c>
      <c r="H38" s="18">
        <v>1785</v>
      </c>
      <c r="I38" s="28">
        <v>75</v>
      </c>
      <c r="J38" s="275">
        <v>0.29757850926976898</v>
      </c>
      <c r="K38" s="10">
        <v>0.1051835035944</v>
      </c>
      <c r="L38" s="10">
        <v>7.2077185017026105E-2</v>
      </c>
      <c r="M38" s="11">
        <v>0.525160802118804</v>
      </c>
      <c r="N38" s="18">
        <v>1573</v>
      </c>
      <c r="O38" s="18">
        <v>556</v>
      </c>
      <c r="P38" s="18">
        <v>381</v>
      </c>
      <c r="Q38" s="28">
        <v>2776</v>
      </c>
    </row>
    <row r="39" spans="1:17" ht="13.2" customHeight="1" x14ac:dyDescent="0.25">
      <c r="A39" s="4" t="s">
        <v>46</v>
      </c>
      <c r="B39" s="610"/>
      <c r="C39" s="194">
        <v>0.789928216454997</v>
      </c>
      <c r="D39" s="140">
        <v>0.13886250690226398</v>
      </c>
      <c r="E39" s="194">
        <v>7.1209276642738809E-2</v>
      </c>
      <c r="F39" s="20">
        <v>35764</v>
      </c>
      <c r="G39" s="18">
        <v>6287</v>
      </c>
      <c r="H39" s="18">
        <v>3224</v>
      </c>
      <c r="I39" s="28">
        <v>143</v>
      </c>
      <c r="J39" s="275">
        <v>0.29628850804331802</v>
      </c>
      <c r="K39" s="10">
        <v>0.12879823362422499</v>
      </c>
      <c r="L39" s="10">
        <v>2.9124172011355299E-2</v>
      </c>
      <c r="M39" s="11">
        <v>0.54578908632110201</v>
      </c>
      <c r="N39" s="18">
        <v>2818</v>
      </c>
      <c r="O39" s="18">
        <v>1225</v>
      </c>
      <c r="P39" s="18">
        <v>277</v>
      </c>
      <c r="Q39" s="28">
        <v>5191</v>
      </c>
    </row>
    <row r="40" spans="1:17" ht="13.2" customHeight="1" x14ac:dyDescent="0.25">
      <c r="A40" s="4" t="s">
        <v>47</v>
      </c>
      <c r="B40" s="610"/>
      <c r="C40" s="194">
        <v>0.79533541238139505</v>
      </c>
      <c r="D40" s="194">
        <v>0.13031650189104899</v>
      </c>
      <c r="E40" s="194">
        <v>7.4348085727556204E-2</v>
      </c>
      <c r="F40" s="20">
        <v>23973</v>
      </c>
      <c r="G40" s="18">
        <v>3928</v>
      </c>
      <c r="H40" s="18">
        <v>2241</v>
      </c>
      <c r="I40" s="28">
        <v>103</v>
      </c>
      <c r="J40" s="275">
        <v>0.154482087858648</v>
      </c>
      <c r="K40" s="10">
        <v>0.231317879721187</v>
      </c>
      <c r="L40" s="10">
        <v>0.119144107634949</v>
      </c>
      <c r="M40" s="11">
        <v>0.49505592478521598</v>
      </c>
      <c r="N40" s="18">
        <v>953</v>
      </c>
      <c r="O40" s="18">
        <v>1427</v>
      </c>
      <c r="P40" s="18">
        <v>735</v>
      </c>
      <c r="Q40" s="28">
        <v>3054</v>
      </c>
    </row>
    <row r="41" spans="1:17" ht="13.2" customHeight="1" x14ac:dyDescent="0.25">
      <c r="A41" s="4" t="s">
        <v>48</v>
      </c>
      <c r="B41" s="610"/>
      <c r="C41" s="194">
        <v>0.76757823512827694</v>
      </c>
      <c r="D41" s="194">
        <v>0.14547504933746802</v>
      </c>
      <c r="E41" s="194">
        <v>8.6946715534254301E-2</v>
      </c>
      <c r="F41" s="20">
        <v>13613</v>
      </c>
      <c r="G41" s="18">
        <v>2580</v>
      </c>
      <c r="H41" s="18">
        <v>1542</v>
      </c>
      <c r="I41" s="28">
        <v>58</v>
      </c>
      <c r="J41" s="275">
        <v>0.119116933527414</v>
      </c>
      <c r="K41" s="10">
        <v>0.24745269286753999</v>
      </c>
      <c r="L41" s="10">
        <v>0.128335759340126</v>
      </c>
      <c r="M41" s="11">
        <v>0.50509461426491997</v>
      </c>
      <c r="N41" s="18">
        <v>491</v>
      </c>
      <c r="O41" s="18">
        <v>1020</v>
      </c>
      <c r="P41" s="18">
        <v>529</v>
      </c>
      <c r="Q41" s="28">
        <v>2082</v>
      </c>
    </row>
    <row r="42" spans="1:17" ht="13.2" customHeight="1" x14ac:dyDescent="0.25">
      <c r="A42" s="432" t="s">
        <v>49</v>
      </c>
      <c r="B42" s="610"/>
      <c r="C42" s="438">
        <v>0.48747984814602902</v>
      </c>
      <c r="D42" s="328">
        <v>0.35954807842321501</v>
      </c>
      <c r="E42" s="328">
        <v>0.152972073430756</v>
      </c>
      <c r="F42" s="436">
        <v>37495</v>
      </c>
      <c r="G42" s="329">
        <v>27655</v>
      </c>
      <c r="H42" s="329">
        <v>11766</v>
      </c>
      <c r="I42" s="434">
        <v>780</v>
      </c>
      <c r="J42" s="435">
        <v>0.15418178128408699</v>
      </c>
      <c r="K42" s="433">
        <v>0.12708962228254</v>
      </c>
      <c r="L42" s="433">
        <v>2.4961315035133599E-2</v>
      </c>
      <c r="M42" s="437">
        <v>0.69376728139823995</v>
      </c>
      <c r="N42" s="329">
        <v>6078</v>
      </c>
      <c r="O42" s="329">
        <v>5010</v>
      </c>
      <c r="P42" s="329">
        <v>984</v>
      </c>
      <c r="Q42" s="434">
        <v>27349</v>
      </c>
    </row>
    <row r="43" spans="1:17" ht="13.2" customHeight="1" x14ac:dyDescent="0.25">
      <c r="A43" s="4" t="s">
        <v>367</v>
      </c>
      <c r="B43" s="610"/>
      <c r="C43" s="194">
        <v>0.50713469536998901</v>
      </c>
      <c r="D43" s="194">
        <v>0.34232825997531896</v>
      </c>
      <c r="E43" s="194">
        <v>0.150537044654692</v>
      </c>
      <c r="F43" s="20">
        <v>55478</v>
      </c>
      <c r="G43" s="18">
        <v>37449</v>
      </c>
      <c r="H43" s="18">
        <v>16468</v>
      </c>
      <c r="I43" s="28">
        <v>983</v>
      </c>
      <c r="J43" s="275">
        <v>0.185729918207615</v>
      </c>
      <c r="K43" s="10">
        <v>0.12819704360405801</v>
      </c>
      <c r="L43" s="10">
        <v>2.74125044049187E-2</v>
      </c>
      <c r="M43" s="11">
        <v>0.65866053378340805</v>
      </c>
      <c r="N43" s="18">
        <v>10014</v>
      </c>
      <c r="O43" s="18">
        <v>6912</v>
      </c>
      <c r="P43" s="18">
        <v>1478</v>
      </c>
      <c r="Q43" s="28">
        <v>35513</v>
      </c>
    </row>
    <row r="44" spans="1:17" ht="13.2" customHeight="1" x14ac:dyDescent="0.25">
      <c r="A44" s="4" t="s">
        <v>51</v>
      </c>
      <c r="B44" s="610"/>
      <c r="C44" s="194">
        <v>0.72926387878572796</v>
      </c>
      <c r="D44" s="194">
        <v>0.18782712062878101</v>
      </c>
      <c r="E44" s="194">
        <v>8.29090005854905E-2</v>
      </c>
      <c r="F44" s="20">
        <v>82207</v>
      </c>
      <c r="G44" s="18">
        <v>21173</v>
      </c>
      <c r="H44" s="18">
        <v>9346</v>
      </c>
      <c r="I44" s="28">
        <v>326</v>
      </c>
      <c r="J44" s="275">
        <v>0.27976014941511801</v>
      </c>
      <c r="K44" s="10">
        <v>0.16763327763032901</v>
      </c>
      <c r="L44" s="10">
        <v>4.7445853402798298E-2</v>
      </c>
      <c r="M44" s="11">
        <v>0.50516071955175501</v>
      </c>
      <c r="N44" s="18">
        <v>8538</v>
      </c>
      <c r="O44" s="18">
        <v>5116</v>
      </c>
      <c r="P44" s="18">
        <v>1448</v>
      </c>
      <c r="Q44" s="28">
        <v>15417</v>
      </c>
    </row>
    <row r="45" spans="1:17" ht="13.2" customHeight="1" x14ac:dyDescent="0.25">
      <c r="A45" s="7" t="s">
        <v>368</v>
      </c>
      <c r="B45" s="609"/>
      <c r="C45" s="306">
        <v>0.89164543683500697</v>
      </c>
      <c r="D45" s="87">
        <v>6.8424996253559106E-2</v>
      </c>
      <c r="E45" s="87">
        <v>3.9929566911434101E-2</v>
      </c>
      <c r="F45" s="21">
        <v>118999</v>
      </c>
      <c r="G45" s="19">
        <v>9132</v>
      </c>
      <c r="H45" s="19">
        <v>5329</v>
      </c>
      <c r="I45" s="29">
        <v>276</v>
      </c>
      <c r="J45" s="14">
        <v>0.24590277297558999</v>
      </c>
      <c r="K45" s="12">
        <v>9.1833206555563193E-2</v>
      </c>
      <c r="L45" s="12">
        <v>9.2178964110365802E-2</v>
      </c>
      <c r="M45" s="13">
        <v>0.57008505635848095</v>
      </c>
      <c r="N45" s="19">
        <v>3556</v>
      </c>
      <c r="O45" s="19">
        <v>1328</v>
      </c>
      <c r="P45" s="19">
        <v>1333</v>
      </c>
      <c r="Q45" s="29">
        <v>8244</v>
      </c>
    </row>
    <row r="47" spans="1:17" ht="13.2" customHeight="1" x14ac:dyDescent="0.25">
      <c r="A47" s="573" t="s">
        <v>369</v>
      </c>
      <c r="B47" s="573"/>
      <c r="C47" s="573"/>
      <c r="D47" s="573"/>
      <c r="E47" s="573"/>
      <c r="F47" s="573"/>
      <c r="G47" s="573"/>
      <c r="H47" s="573"/>
      <c r="I47" s="573"/>
      <c r="J47" s="573"/>
      <c r="K47" s="573"/>
      <c r="L47" s="573"/>
      <c r="M47" s="573"/>
      <c r="N47" s="573"/>
      <c r="O47" s="573"/>
      <c r="P47" s="573"/>
      <c r="Q47" s="573"/>
    </row>
  </sheetData>
  <mergeCells count="11">
    <mergeCell ref="B7:B19"/>
    <mergeCell ref="B20:B32"/>
    <mergeCell ref="B33:B45"/>
    <mergeCell ref="A47:Q47"/>
    <mergeCell ref="A4:B6"/>
    <mergeCell ref="C4:I4"/>
    <mergeCell ref="J4:Q4"/>
    <mergeCell ref="C5:E5"/>
    <mergeCell ref="F5:I5"/>
    <mergeCell ref="J5:M5"/>
    <mergeCell ref="N5:Q5"/>
  </mergeCells>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1D307-86BA-470A-893F-D418584A4FD2}">
  <dimension ref="A1:O18"/>
  <sheetViews>
    <sheetView zoomScaleNormal="100" workbookViewId="0"/>
  </sheetViews>
  <sheetFormatPr baseColWidth="10" defaultColWidth="15.6640625" defaultRowHeight="13.2" customHeight="1" x14ac:dyDescent="0.25"/>
  <cols>
    <col min="1" max="1" width="40.6640625" style="1" customWidth="1"/>
    <col min="2" max="2" width="15.6640625" style="1"/>
    <col min="3" max="6" width="16.5546875" style="1" customWidth="1"/>
    <col min="7" max="16384" width="15.6640625" style="1"/>
  </cols>
  <sheetData>
    <row r="1" spans="1:15" ht="13.2" customHeight="1" x14ac:dyDescent="0.25">
      <c r="A1" s="40" t="s">
        <v>370</v>
      </c>
    </row>
    <row r="2" spans="1:15" ht="13.2" customHeight="1" x14ac:dyDescent="0.25">
      <c r="A2" s="490" t="s">
        <v>301</v>
      </c>
    </row>
    <row r="4" spans="1:15" ht="13.2" customHeight="1" x14ac:dyDescent="0.25">
      <c r="A4" s="32" t="s">
        <v>371</v>
      </c>
      <c r="B4" s="196" t="s">
        <v>372</v>
      </c>
      <c r="C4" s="196" t="s">
        <v>373</v>
      </c>
      <c r="D4" s="196" t="s">
        <v>374</v>
      </c>
      <c r="E4" s="196" t="s">
        <v>375</v>
      </c>
      <c r="F4" s="196" t="s">
        <v>376</v>
      </c>
      <c r="G4" s="196" t="s">
        <v>377</v>
      </c>
      <c r="H4" s="196" t="s">
        <v>378</v>
      </c>
      <c r="I4" s="196" t="s">
        <v>343</v>
      </c>
      <c r="J4" s="196" t="s">
        <v>379</v>
      </c>
      <c r="K4" s="196" t="s">
        <v>380</v>
      </c>
      <c r="L4" s="196" t="s">
        <v>342</v>
      </c>
      <c r="M4" s="196" t="s">
        <v>381</v>
      </c>
      <c r="N4" s="196" t="s">
        <v>223</v>
      </c>
      <c r="O4" s="197" t="s">
        <v>224</v>
      </c>
    </row>
    <row r="5" spans="1:15" ht="13.2" customHeight="1" x14ac:dyDescent="0.25">
      <c r="A5" s="536" t="s">
        <v>357</v>
      </c>
      <c r="B5" s="527"/>
      <c r="C5" s="527"/>
      <c r="D5" s="527"/>
      <c r="E5" s="527"/>
      <c r="F5" s="527"/>
      <c r="G5" s="527"/>
      <c r="H5" s="527"/>
      <c r="I5" s="527"/>
      <c r="J5" s="527"/>
      <c r="K5" s="527"/>
      <c r="L5" s="527"/>
      <c r="M5" s="527"/>
      <c r="N5" s="527"/>
      <c r="O5" s="528"/>
    </row>
    <row r="6" spans="1:15" ht="13.2" customHeight="1" x14ac:dyDescent="0.25">
      <c r="A6" s="49" t="s">
        <v>39</v>
      </c>
      <c r="B6" s="439">
        <v>298080</v>
      </c>
      <c r="C6" s="440">
        <v>296732</v>
      </c>
      <c r="D6" s="440">
        <v>296787</v>
      </c>
      <c r="E6" s="440">
        <v>295347</v>
      </c>
      <c r="F6" s="440">
        <v>292848</v>
      </c>
      <c r="G6" s="440">
        <v>289881</v>
      </c>
      <c r="H6" s="440">
        <v>285506</v>
      </c>
      <c r="I6" s="440">
        <v>283520</v>
      </c>
      <c r="J6" s="440">
        <v>283035</v>
      </c>
      <c r="K6" s="440">
        <v>282368</v>
      </c>
      <c r="L6" s="440">
        <v>282313</v>
      </c>
      <c r="M6" s="440">
        <v>284362</v>
      </c>
      <c r="N6" s="440">
        <v>283944</v>
      </c>
      <c r="O6" s="441">
        <v>288040</v>
      </c>
    </row>
    <row r="7" spans="1:15" ht="13.2" customHeight="1" x14ac:dyDescent="0.25">
      <c r="A7" s="49" t="s">
        <v>382</v>
      </c>
      <c r="B7" s="440">
        <v>3620</v>
      </c>
      <c r="C7" s="440">
        <v>3765</v>
      </c>
      <c r="D7" s="440">
        <v>4101</v>
      </c>
      <c r="E7" s="440">
        <v>4327</v>
      </c>
      <c r="F7" s="440">
        <v>4489</v>
      </c>
      <c r="G7" s="440">
        <v>4747</v>
      </c>
      <c r="H7" s="440">
        <v>4906</v>
      </c>
      <c r="I7" s="440">
        <v>5201</v>
      </c>
      <c r="J7" s="440">
        <v>5518</v>
      </c>
      <c r="K7" s="440">
        <v>5801</v>
      </c>
      <c r="L7" s="440">
        <v>6041</v>
      </c>
      <c r="M7" s="440">
        <v>6027</v>
      </c>
      <c r="N7" s="440">
        <v>5934</v>
      </c>
      <c r="O7" s="441">
        <v>5868</v>
      </c>
    </row>
    <row r="8" spans="1:15" ht="13.2" customHeight="1" x14ac:dyDescent="0.25">
      <c r="A8" s="49" t="s">
        <v>366</v>
      </c>
      <c r="B8" s="442">
        <v>13276</v>
      </c>
      <c r="C8" s="440">
        <v>12565</v>
      </c>
      <c r="D8" s="440">
        <v>11921</v>
      </c>
      <c r="E8" s="440">
        <v>11624</v>
      </c>
      <c r="F8" s="440">
        <v>11593</v>
      </c>
      <c r="G8" s="440">
        <v>11821</v>
      </c>
      <c r="H8" s="440">
        <v>11999</v>
      </c>
      <c r="I8" s="440">
        <v>12455</v>
      </c>
      <c r="J8" s="440">
        <v>12883</v>
      </c>
      <c r="K8" s="440">
        <v>13866</v>
      </c>
      <c r="L8" s="440">
        <v>14159</v>
      </c>
      <c r="M8" s="440">
        <v>14564</v>
      </c>
      <c r="N8" s="440">
        <v>14875</v>
      </c>
      <c r="O8" s="441">
        <v>15328</v>
      </c>
    </row>
    <row r="9" spans="1:15" ht="13.2" customHeight="1" x14ac:dyDescent="0.25">
      <c r="A9" s="49" t="s">
        <v>383</v>
      </c>
      <c r="B9" s="440">
        <v>5937</v>
      </c>
      <c r="C9" s="440">
        <v>6535</v>
      </c>
      <c r="D9" s="440">
        <v>7679</v>
      </c>
      <c r="E9" s="440">
        <v>9150</v>
      </c>
      <c r="F9" s="440">
        <v>10974</v>
      </c>
      <c r="G9" s="440">
        <v>13259</v>
      </c>
      <c r="H9" s="440">
        <v>15514</v>
      </c>
      <c r="I9" s="440">
        <v>17520</v>
      </c>
      <c r="J9" s="440">
        <v>19102</v>
      </c>
      <c r="K9" s="440">
        <v>20671</v>
      </c>
      <c r="L9" s="440">
        <v>22151</v>
      </c>
      <c r="M9" s="440">
        <v>23020</v>
      </c>
      <c r="N9" s="440">
        <v>23860</v>
      </c>
      <c r="O9" s="441">
        <v>25096</v>
      </c>
    </row>
    <row r="10" spans="1:15" ht="13.2" customHeight="1" x14ac:dyDescent="0.25">
      <c r="A10" s="49" t="s">
        <v>38</v>
      </c>
      <c r="B10" s="442">
        <v>6942</v>
      </c>
      <c r="C10" s="440">
        <v>6385</v>
      </c>
      <c r="D10" s="440">
        <v>5884</v>
      </c>
      <c r="E10" s="440">
        <v>5581</v>
      </c>
      <c r="F10" s="440">
        <v>5454</v>
      </c>
      <c r="G10" s="440">
        <v>5404</v>
      </c>
      <c r="H10" s="440">
        <v>5499</v>
      </c>
      <c r="I10" s="440">
        <v>5685</v>
      </c>
      <c r="J10" s="440">
        <v>5719</v>
      </c>
      <c r="K10" s="440">
        <v>5721</v>
      </c>
      <c r="L10" s="440">
        <v>5509</v>
      </c>
      <c r="M10" s="440">
        <v>5494</v>
      </c>
      <c r="N10" s="440">
        <v>5459</v>
      </c>
      <c r="O10" s="441">
        <v>5542</v>
      </c>
    </row>
    <row r="11" spans="1:15" ht="13.2" customHeight="1" x14ac:dyDescent="0.25">
      <c r="A11" s="50" t="s">
        <v>384</v>
      </c>
      <c r="B11" s="443">
        <v>8230</v>
      </c>
      <c r="C11" s="443">
        <v>8553</v>
      </c>
      <c r="D11" s="443">
        <v>9127</v>
      </c>
      <c r="E11" s="443">
        <v>9688</v>
      </c>
      <c r="F11" s="443">
        <v>10479</v>
      </c>
      <c r="G11" s="443">
        <v>11470</v>
      </c>
      <c r="H11" s="443">
        <v>14481</v>
      </c>
      <c r="I11" s="443">
        <v>20010</v>
      </c>
      <c r="J11" s="443">
        <v>22199</v>
      </c>
      <c r="K11" s="443">
        <v>22745</v>
      </c>
      <c r="L11" s="443">
        <v>23006</v>
      </c>
      <c r="M11" s="443">
        <v>22924</v>
      </c>
      <c r="N11" s="443">
        <v>23095</v>
      </c>
      <c r="O11" s="444">
        <v>29775</v>
      </c>
    </row>
    <row r="12" spans="1:15" ht="13.2" customHeight="1" x14ac:dyDescent="0.25">
      <c r="A12" s="536" t="s">
        <v>385</v>
      </c>
      <c r="B12" s="527"/>
      <c r="C12" s="527"/>
      <c r="D12" s="527"/>
      <c r="E12" s="527"/>
      <c r="F12" s="527"/>
      <c r="G12" s="527"/>
      <c r="H12" s="527"/>
      <c r="I12" s="527"/>
      <c r="J12" s="527"/>
      <c r="K12" s="527"/>
      <c r="L12" s="527"/>
      <c r="M12" s="527"/>
      <c r="N12" s="527"/>
      <c r="O12" s="528"/>
    </row>
    <row r="13" spans="1:15" ht="13.2" customHeight="1" x14ac:dyDescent="0.25">
      <c r="A13" s="49" t="s">
        <v>39</v>
      </c>
      <c r="B13" s="140">
        <v>0.88691848788253003</v>
      </c>
      <c r="C13" s="140">
        <v>0.88699837087300293</v>
      </c>
      <c r="D13" s="140">
        <v>0.88461366501837602</v>
      </c>
      <c r="E13" s="140">
        <v>0.87974990840499601</v>
      </c>
      <c r="F13" s="140">
        <v>0.87199444968839002</v>
      </c>
      <c r="G13" s="140">
        <v>0.86124926466656004</v>
      </c>
      <c r="H13" s="140">
        <v>0.84492978795815399</v>
      </c>
      <c r="I13" s="140">
        <v>0.82325031722664088</v>
      </c>
      <c r="J13" s="140">
        <v>0.812254631861698</v>
      </c>
      <c r="K13" s="140">
        <v>0.80407321768250295</v>
      </c>
      <c r="L13" s="140">
        <v>0.79934820586727995</v>
      </c>
      <c r="M13" s="140">
        <v>0.79789332502784904</v>
      </c>
      <c r="N13" s="140">
        <v>0.79498945871259097</v>
      </c>
      <c r="O13" s="195">
        <v>0.77922569789178397</v>
      </c>
    </row>
    <row r="14" spans="1:15" ht="13.2" customHeight="1" x14ac:dyDescent="0.25">
      <c r="A14" s="49" t="s">
        <v>382</v>
      </c>
      <c r="B14" s="140">
        <v>1.07710846958359E-2</v>
      </c>
      <c r="C14" s="140">
        <v>1.1254427787824902E-2</v>
      </c>
      <c r="D14" s="140">
        <v>1.2223583378788001E-2</v>
      </c>
      <c r="E14" s="140">
        <v>1.2888831962635201E-2</v>
      </c>
      <c r="F14" s="140">
        <v>1.33666034415505E-2</v>
      </c>
      <c r="G14" s="140">
        <v>1.4103546832569799E-2</v>
      </c>
      <c r="H14" s="140">
        <v>1.45188736479188E-2</v>
      </c>
      <c r="I14" s="140">
        <v>1.5102020668368198E-2</v>
      </c>
      <c r="J14" s="140">
        <v>1.5835571779507299E-2</v>
      </c>
      <c r="K14" s="140">
        <v>1.6518970760766801E-2</v>
      </c>
      <c r="L14" s="140">
        <v>1.7104640989413299E-2</v>
      </c>
      <c r="M14" s="140">
        <v>1.6911201461316402E-2</v>
      </c>
      <c r="N14" s="140">
        <v>1.6614076888402302E-2</v>
      </c>
      <c r="O14" s="195">
        <v>1.5874518800267301E-2</v>
      </c>
    </row>
    <row r="15" spans="1:15" ht="13.2" customHeight="1" x14ac:dyDescent="0.25">
      <c r="A15" s="49" t="s">
        <v>366</v>
      </c>
      <c r="B15" s="140">
        <v>3.95019117187616E-2</v>
      </c>
      <c r="C15" s="140">
        <v>3.7559597650470102E-2</v>
      </c>
      <c r="D15" s="140">
        <v>3.55321476368037E-2</v>
      </c>
      <c r="E15" s="140">
        <v>3.4624400909098997E-2</v>
      </c>
      <c r="F15" s="140">
        <v>3.4519722365314101E-2</v>
      </c>
      <c r="G15" s="140">
        <v>3.5120713525975802E-2</v>
      </c>
      <c r="H15" s="140">
        <v>3.5509980615853601E-2</v>
      </c>
      <c r="I15" s="140">
        <v>3.6165288872241103E-2</v>
      </c>
      <c r="J15" s="140">
        <v>3.6971669306885203E-2</v>
      </c>
      <c r="K15" s="140">
        <v>3.9484924766211398E-2</v>
      </c>
      <c r="L15" s="140">
        <v>4.0090152585516098E-2</v>
      </c>
      <c r="M15" s="140">
        <v>4.0865229481103604E-2</v>
      </c>
      <c r="N15" s="140">
        <v>4.1647184650317602E-2</v>
      </c>
      <c r="O15" s="195">
        <v>4.1466364037235304E-2</v>
      </c>
    </row>
    <row r="16" spans="1:15" ht="13.2" customHeight="1" x14ac:dyDescent="0.25">
      <c r="A16" s="49" t="s">
        <v>383</v>
      </c>
      <c r="B16" s="140">
        <v>1.7665173988723099E-2</v>
      </c>
      <c r="C16" s="140">
        <v>1.9534577846862099E-2</v>
      </c>
      <c r="D16" s="140">
        <v>2.28882947490156E-2</v>
      </c>
      <c r="E16" s="140">
        <v>2.7255098788562998E-2</v>
      </c>
      <c r="F16" s="140">
        <v>3.2676566310442301E-2</v>
      </c>
      <c r="G16" s="140">
        <v>3.9393075090171197E-2</v>
      </c>
      <c r="H16" s="140">
        <v>4.5912312632248702E-2</v>
      </c>
      <c r="I16" s="140">
        <v>5.0872409557741104E-2</v>
      </c>
      <c r="J16" s="140">
        <v>5.48189728401864E-2</v>
      </c>
      <c r="K16" s="140">
        <v>5.8862893396967902E-2</v>
      </c>
      <c r="L16" s="140">
        <v>6.2718904578131798E-2</v>
      </c>
      <c r="M16" s="140">
        <v>6.4591979034262892E-2</v>
      </c>
      <c r="N16" s="140">
        <v>6.6803484084475895E-2</v>
      </c>
      <c r="O16" s="195">
        <v>6.7891432142383704E-2</v>
      </c>
    </row>
    <row r="17" spans="1:15" ht="13.2" customHeight="1" x14ac:dyDescent="0.25">
      <c r="A17" s="49" t="s">
        <v>38</v>
      </c>
      <c r="B17" s="308">
        <v>2.0655488938810099E-2</v>
      </c>
      <c r="C17" s="140">
        <v>1.9086194269657897E-2</v>
      </c>
      <c r="D17" s="140">
        <v>1.7538055255008199E-2</v>
      </c>
      <c r="E17" s="140">
        <v>1.66241209113628E-2</v>
      </c>
      <c r="F17" s="140">
        <v>1.6240021200761099E-2</v>
      </c>
      <c r="G17" s="140">
        <v>1.6055522874069299E-2</v>
      </c>
      <c r="H17" s="140">
        <v>1.6273804767612202E-2</v>
      </c>
      <c r="I17" s="140">
        <v>1.6507400019164301E-2</v>
      </c>
      <c r="J17" s="140">
        <v>1.6412402139724998E-2</v>
      </c>
      <c r="K17" s="140">
        <v>1.62911621655485E-2</v>
      </c>
      <c r="L17" s="140">
        <v>1.5598322663578501E-2</v>
      </c>
      <c r="M17" s="140">
        <v>1.54156530327646E-2</v>
      </c>
      <c r="N17" s="140">
        <v>1.5284166790325E-2</v>
      </c>
      <c r="O17" s="195">
        <v>1.49926010891413E-2</v>
      </c>
    </row>
    <row r="18" spans="1:15" ht="13.2" customHeight="1" x14ac:dyDescent="0.25">
      <c r="A18" s="50" t="s">
        <v>384</v>
      </c>
      <c r="B18" s="87">
        <v>2.4487852775339599E-2</v>
      </c>
      <c r="C18" s="87">
        <v>2.55668315721823E-2</v>
      </c>
      <c r="D18" s="87">
        <v>2.7204253962008804E-2</v>
      </c>
      <c r="E18" s="87">
        <v>2.8857639023344102E-2</v>
      </c>
      <c r="F18" s="87">
        <v>3.1202636993541501E-2</v>
      </c>
      <c r="G18" s="87">
        <v>3.4077877010654199E-2</v>
      </c>
      <c r="H18" s="87">
        <v>4.2855240378212797E-2</v>
      </c>
      <c r="I18" s="87">
        <v>5.8102563655844701E-2</v>
      </c>
      <c r="J18" s="87">
        <v>6.3706752071997594E-2</v>
      </c>
      <c r="K18" s="87">
        <v>6.4768831228002199E-2</v>
      </c>
      <c r="L18" s="87">
        <v>6.5139773316080507E-2</v>
      </c>
      <c r="M18" s="87">
        <v>6.4322611962703891E-2</v>
      </c>
      <c r="N18" s="87">
        <v>6.46616288738881E-2</v>
      </c>
      <c r="O18" s="89">
        <v>8.0549386039188514E-2</v>
      </c>
    </row>
  </sheetData>
  <mergeCells count="2">
    <mergeCell ref="A5:O5"/>
    <mergeCell ref="A12:O12"/>
  </mergeCells>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FFF37-DEBE-4198-806F-3DA44A947B84}">
  <dimension ref="A1:O21"/>
  <sheetViews>
    <sheetView workbookViewId="0"/>
  </sheetViews>
  <sheetFormatPr baseColWidth="10" defaultColWidth="15.6640625" defaultRowHeight="13.2" customHeight="1" x14ac:dyDescent="0.25"/>
  <cols>
    <col min="1" max="1" width="33.88671875" style="1" customWidth="1"/>
    <col min="2" max="2" width="20.6640625" style="1" customWidth="1"/>
    <col min="3" max="6" width="16.5546875" style="1" customWidth="1"/>
    <col min="7" max="15" width="20.6640625" style="1" customWidth="1"/>
    <col min="16" max="16384" width="15.6640625" style="1"/>
  </cols>
  <sheetData>
    <row r="1" spans="1:15" ht="13.2" customHeight="1" x14ac:dyDescent="0.25">
      <c r="A1" s="40" t="s">
        <v>300</v>
      </c>
    </row>
    <row r="2" spans="1:15" ht="13.2" customHeight="1" x14ac:dyDescent="0.25">
      <c r="A2" s="490" t="s">
        <v>301</v>
      </c>
    </row>
    <row r="4" spans="1:15" ht="13.2" customHeight="1" x14ac:dyDescent="0.25">
      <c r="A4" s="529"/>
      <c r="B4" s="536" t="s">
        <v>385</v>
      </c>
      <c r="C4" s="527"/>
      <c r="D4" s="527"/>
      <c r="E4" s="527"/>
      <c r="F4" s="527"/>
      <c r="G4" s="527"/>
      <c r="H4" s="527"/>
      <c r="I4" s="536" t="s">
        <v>357</v>
      </c>
      <c r="J4" s="527"/>
      <c r="K4" s="527"/>
      <c r="L4" s="527"/>
      <c r="M4" s="527"/>
      <c r="N4" s="527"/>
      <c r="O4" s="528"/>
    </row>
    <row r="5" spans="1:15" ht="13.2" customHeight="1" x14ac:dyDescent="0.25">
      <c r="A5" s="530"/>
      <c r="B5" s="536" t="s">
        <v>386</v>
      </c>
      <c r="C5" s="527"/>
      <c r="D5" s="527"/>
      <c r="E5" s="536" t="s">
        <v>387</v>
      </c>
      <c r="F5" s="527"/>
      <c r="G5" s="527"/>
      <c r="H5" s="528"/>
      <c r="I5" s="536" t="s">
        <v>386</v>
      </c>
      <c r="J5" s="527"/>
      <c r="K5" s="528"/>
      <c r="L5" s="536" t="s">
        <v>387</v>
      </c>
      <c r="M5" s="527"/>
      <c r="N5" s="527"/>
      <c r="O5" s="528"/>
    </row>
    <row r="6" spans="1:15" ht="26.4" customHeight="1" x14ac:dyDescent="0.25">
      <c r="A6" s="531"/>
      <c r="B6" s="128" t="s">
        <v>388</v>
      </c>
      <c r="C6" s="128" t="s">
        <v>389</v>
      </c>
      <c r="D6" s="137" t="s">
        <v>390</v>
      </c>
      <c r="E6" s="201" t="s">
        <v>391</v>
      </c>
      <c r="F6" s="202" t="s">
        <v>392</v>
      </c>
      <c r="G6" s="202" t="s">
        <v>393</v>
      </c>
      <c r="H6" s="200" t="s">
        <v>394</v>
      </c>
      <c r="I6" s="128" t="s">
        <v>388</v>
      </c>
      <c r="J6" s="128" t="s">
        <v>389</v>
      </c>
      <c r="K6" s="137" t="s">
        <v>390</v>
      </c>
      <c r="L6" s="202" t="s">
        <v>391</v>
      </c>
      <c r="M6" s="202" t="s">
        <v>392</v>
      </c>
      <c r="N6" s="202" t="s">
        <v>393</v>
      </c>
      <c r="O6" s="200" t="s">
        <v>394</v>
      </c>
    </row>
    <row r="7" spans="1:15" ht="13.2" customHeight="1" x14ac:dyDescent="0.25">
      <c r="A7" s="309" t="s">
        <v>39</v>
      </c>
      <c r="B7" s="305">
        <v>0.6556165443434181</v>
      </c>
      <c r="C7" s="192">
        <v>6.9290056242543599E-2</v>
      </c>
      <c r="D7" s="193">
        <v>0.27509339941403899</v>
      </c>
      <c r="E7" s="305">
        <v>0.17430342259683701</v>
      </c>
      <c r="F7" s="192">
        <v>0.20186801360554898</v>
      </c>
      <c r="G7" s="192">
        <v>0.15332165497521599</v>
      </c>
      <c r="H7" s="193">
        <v>0.47050690882239699</v>
      </c>
      <c r="I7" s="114">
        <v>242348</v>
      </c>
      <c r="J7" s="114">
        <v>25613</v>
      </c>
      <c r="K7" s="115">
        <v>101688</v>
      </c>
      <c r="L7" s="114">
        <v>22189</v>
      </c>
      <c r="M7" s="114">
        <v>25698</v>
      </c>
      <c r="N7" s="114">
        <v>19518</v>
      </c>
      <c r="O7" s="115">
        <v>59896</v>
      </c>
    </row>
    <row r="8" spans="1:15" ht="13.2" customHeight="1" x14ac:dyDescent="0.25">
      <c r="A8" s="49" t="s">
        <v>41</v>
      </c>
      <c r="B8" s="140">
        <v>0.76178905687544995</v>
      </c>
      <c r="C8" s="140">
        <v>5.5795536357091405E-2</v>
      </c>
      <c r="D8" s="195">
        <v>0.18241540676745899</v>
      </c>
      <c r="E8" s="308">
        <v>8.6135247449943289E-2</v>
      </c>
      <c r="F8" s="140">
        <v>0.11069134869663801</v>
      </c>
      <c r="G8" s="140">
        <v>0.29769550434454101</v>
      </c>
      <c r="H8" s="195">
        <v>0.505477899508878</v>
      </c>
      <c r="I8" s="307">
        <v>8465</v>
      </c>
      <c r="J8" s="307">
        <v>620</v>
      </c>
      <c r="K8" s="105">
        <v>2027</v>
      </c>
      <c r="L8" s="307">
        <v>228</v>
      </c>
      <c r="M8" s="307">
        <v>293</v>
      </c>
      <c r="N8" s="307">
        <v>788</v>
      </c>
      <c r="O8" s="105">
        <v>1338</v>
      </c>
    </row>
    <row r="9" spans="1:15" ht="13.2" customHeight="1" x14ac:dyDescent="0.25">
      <c r="A9" s="49" t="s">
        <v>42</v>
      </c>
      <c r="B9" s="140">
        <v>0.75776163065018398</v>
      </c>
      <c r="C9" s="140">
        <v>0.14310653958667499</v>
      </c>
      <c r="D9" s="195">
        <v>9.9131829763140514E-2</v>
      </c>
      <c r="E9" s="308">
        <v>2.70744059213089E-2</v>
      </c>
      <c r="F9" s="140">
        <v>0.27911959485781102</v>
      </c>
      <c r="G9" s="140">
        <v>0.23782625633034701</v>
      </c>
      <c r="H9" s="195">
        <v>0.45597974289053395</v>
      </c>
      <c r="I9" s="307">
        <v>16060</v>
      </c>
      <c r="J9" s="307">
        <v>3033</v>
      </c>
      <c r="K9" s="105">
        <v>2101</v>
      </c>
      <c r="L9" s="307">
        <v>139</v>
      </c>
      <c r="M9" s="307">
        <v>1433</v>
      </c>
      <c r="N9" s="307">
        <v>1221</v>
      </c>
      <c r="O9" s="105">
        <v>2341</v>
      </c>
    </row>
    <row r="10" spans="1:15" ht="13.2" customHeight="1" x14ac:dyDescent="0.25">
      <c r="A10" s="49" t="s">
        <v>43</v>
      </c>
      <c r="B10" s="140">
        <v>0.73677913717223797</v>
      </c>
      <c r="C10" s="140">
        <v>0.11706142912079301</v>
      </c>
      <c r="D10" s="195">
        <v>0.14615943370696902</v>
      </c>
      <c r="E10" s="308">
        <v>0.17444943455440701</v>
      </c>
      <c r="F10" s="140">
        <v>0.17910286239922102</v>
      </c>
      <c r="G10" s="140">
        <v>0.19787890265678298</v>
      </c>
      <c r="H10" s="195">
        <v>0.44856880038958896</v>
      </c>
      <c r="I10" s="307">
        <v>51730</v>
      </c>
      <c r="J10" s="307">
        <v>8219</v>
      </c>
      <c r="K10" s="105">
        <v>10262</v>
      </c>
      <c r="L10" s="307">
        <v>3224</v>
      </c>
      <c r="M10" s="307">
        <v>3310</v>
      </c>
      <c r="N10" s="307">
        <v>3657</v>
      </c>
      <c r="O10" s="105">
        <v>8290</v>
      </c>
    </row>
    <row r="11" spans="1:15" ht="13.2" customHeight="1" x14ac:dyDescent="0.25">
      <c r="A11" s="49" t="s">
        <v>44</v>
      </c>
      <c r="B11" s="140">
        <v>0.71830238726790496</v>
      </c>
      <c r="C11" s="140">
        <v>1.4899583175445199E-2</v>
      </c>
      <c r="D11" s="195">
        <v>0.26679802955665</v>
      </c>
      <c r="E11" s="308">
        <v>0.16002152273338702</v>
      </c>
      <c r="F11" s="140">
        <v>0.23508205542103799</v>
      </c>
      <c r="G11" s="140">
        <v>0.117298896959914</v>
      </c>
      <c r="H11" s="195">
        <v>0.48759752488566099</v>
      </c>
      <c r="I11" s="307">
        <v>47390</v>
      </c>
      <c r="J11" s="307">
        <v>983</v>
      </c>
      <c r="K11" s="105">
        <v>17602</v>
      </c>
      <c r="L11" s="307">
        <v>2974</v>
      </c>
      <c r="M11" s="307">
        <v>4369</v>
      </c>
      <c r="N11" s="307">
        <v>2180</v>
      </c>
      <c r="O11" s="105">
        <v>9062</v>
      </c>
    </row>
    <row r="12" spans="1:15" ht="13.2" customHeight="1" x14ac:dyDescent="0.25">
      <c r="A12" s="49" t="s">
        <v>45</v>
      </c>
      <c r="B12" s="140">
        <v>0.69751645085969005</v>
      </c>
      <c r="C12" s="140">
        <v>0.11971980471237501</v>
      </c>
      <c r="D12" s="195">
        <v>0.182763744427935</v>
      </c>
      <c r="E12" s="308">
        <v>0.14484210526315799</v>
      </c>
      <c r="F12" s="140">
        <v>0.27859649122807001</v>
      </c>
      <c r="G12" s="140">
        <v>0.119859649122807</v>
      </c>
      <c r="H12" s="195">
        <v>0.456701754385965</v>
      </c>
      <c r="I12" s="307">
        <v>16430</v>
      </c>
      <c r="J12" s="307">
        <v>2820</v>
      </c>
      <c r="K12" s="105">
        <v>4305</v>
      </c>
      <c r="L12" s="307">
        <v>1032</v>
      </c>
      <c r="M12" s="307">
        <v>1985</v>
      </c>
      <c r="N12" s="307">
        <v>854</v>
      </c>
      <c r="O12" s="105">
        <v>3254</v>
      </c>
    </row>
    <row r="13" spans="1:15" ht="13.2" customHeight="1" x14ac:dyDescent="0.25">
      <c r="A13" s="49" t="s">
        <v>46</v>
      </c>
      <c r="B13" s="140">
        <v>0.75508553919482491</v>
      </c>
      <c r="C13" s="140">
        <v>4.9068005787726597E-2</v>
      </c>
      <c r="D13" s="195">
        <v>0.19584645501744799</v>
      </c>
      <c r="E13" s="308">
        <v>0.104344048653345</v>
      </c>
      <c r="F13" s="140">
        <v>0.21694178974804501</v>
      </c>
      <c r="G13" s="140">
        <v>0.13796698523023498</v>
      </c>
      <c r="H13" s="195">
        <v>0.54074717636837499</v>
      </c>
      <c r="I13" s="307">
        <v>35486</v>
      </c>
      <c r="J13" s="307">
        <v>2306</v>
      </c>
      <c r="K13" s="105">
        <v>9204</v>
      </c>
      <c r="L13" s="307">
        <v>1201</v>
      </c>
      <c r="M13" s="307">
        <v>2497</v>
      </c>
      <c r="N13" s="307">
        <v>1588</v>
      </c>
      <c r="O13" s="105">
        <v>6224</v>
      </c>
    </row>
    <row r="14" spans="1:15" ht="13.2" customHeight="1" x14ac:dyDescent="0.25">
      <c r="A14" s="49" t="s">
        <v>47</v>
      </c>
      <c r="B14" s="140">
        <v>0.74317045637800305</v>
      </c>
      <c r="C14" s="140">
        <v>0.131946460248347</v>
      </c>
      <c r="D14" s="195">
        <v>0.12488308337364901</v>
      </c>
      <c r="E14" s="308">
        <v>0.28569634559839302</v>
      </c>
      <c r="F14" s="140">
        <v>0.15069697350244898</v>
      </c>
      <c r="G14" s="140">
        <v>0.134371468039684</v>
      </c>
      <c r="H14" s="195">
        <v>0.42923521285947502</v>
      </c>
      <c r="I14" s="307">
        <v>23042</v>
      </c>
      <c r="J14" s="307">
        <v>4091</v>
      </c>
      <c r="K14" s="105">
        <v>3872</v>
      </c>
      <c r="L14" s="307">
        <v>2275</v>
      </c>
      <c r="M14" s="307">
        <v>1200</v>
      </c>
      <c r="N14" s="307">
        <v>1070</v>
      </c>
      <c r="O14" s="105">
        <v>3418</v>
      </c>
    </row>
    <row r="15" spans="1:15" ht="13.2" customHeight="1" x14ac:dyDescent="0.25">
      <c r="A15" s="49" t="s">
        <v>48</v>
      </c>
      <c r="B15" s="140">
        <v>0.65323772510810696</v>
      </c>
      <c r="C15" s="140">
        <v>0.10734030324593601</v>
      </c>
      <c r="D15" s="195">
        <v>0.23942197164595799</v>
      </c>
      <c r="E15" s="308">
        <v>0.398579321231255</v>
      </c>
      <c r="F15" s="140">
        <v>0.13654301499605401</v>
      </c>
      <c r="G15" s="140">
        <v>9.5027624309392295E-2</v>
      </c>
      <c r="H15" s="195">
        <v>0.36985003946329897</v>
      </c>
      <c r="I15" s="307">
        <v>11934</v>
      </c>
      <c r="J15" s="307">
        <v>1961</v>
      </c>
      <c r="K15" s="105">
        <v>4374</v>
      </c>
      <c r="L15" s="307">
        <v>2525</v>
      </c>
      <c r="M15" s="307">
        <v>865</v>
      </c>
      <c r="N15" s="307">
        <v>602</v>
      </c>
      <c r="O15" s="105">
        <v>2343</v>
      </c>
    </row>
    <row r="16" spans="1:15" ht="13.2" customHeight="1" x14ac:dyDescent="0.25">
      <c r="A16" s="445" t="s">
        <v>49</v>
      </c>
      <c r="B16" s="328">
        <v>0.39112526434859601</v>
      </c>
      <c r="C16" s="328">
        <v>1.94265479761963E-2</v>
      </c>
      <c r="D16" s="327">
        <v>0.58944818767520801</v>
      </c>
      <c r="E16" s="438">
        <v>0.17348195714949199</v>
      </c>
      <c r="F16" s="328">
        <v>0.19680539569071701</v>
      </c>
      <c r="G16" s="328">
        <v>0.15262211990872601</v>
      </c>
      <c r="H16" s="327">
        <v>0.47709052725106504</v>
      </c>
      <c r="I16" s="446">
        <v>31811</v>
      </c>
      <c r="J16" s="446">
        <v>1580</v>
      </c>
      <c r="K16" s="447">
        <v>47941</v>
      </c>
      <c r="L16" s="446">
        <v>8591</v>
      </c>
      <c r="M16" s="446">
        <v>9746</v>
      </c>
      <c r="N16" s="446">
        <v>7558</v>
      </c>
      <c r="O16" s="447">
        <v>23626</v>
      </c>
    </row>
    <row r="17" spans="1:15" ht="13.2" customHeight="1" x14ac:dyDescent="0.25">
      <c r="A17" s="49" t="s">
        <v>367</v>
      </c>
      <c r="B17" s="140">
        <v>0.41810580842538897</v>
      </c>
      <c r="C17" s="140">
        <v>5.1965547511233598E-2</v>
      </c>
      <c r="D17" s="195">
        <v>0.52992864406337703</v>
      </c>
      <c r="E17" s="308">
        <v>0.16409015548684899</v>
      </c>
      <c r="F17" s="140">
        <v>0.20305895356305398</v>
      </c>
      <c r="G17" s="140">
        <v>0.14049080670938399</v>
      </c>
      <c r="H17" s="195">
        <v>0.49236008424071298</v>
      </c>
      <c r="I17" s="307">
        <v>48106</v>
      </c>
      <c r="J17" s="307">
        <v>5979</v>
      </c>
      <c r="K17" s="105">
        <v>60972</v>
      </c>
      <c r="L17" s="307">
        <v>10986</v>
      </c>
      <c r="M17" s="307">
        <v>13595</v>
      </c>
      <c r="N17" s="307">
        <v>9406</v>
      </c>
      <c r="O17" s="105">
        <v>32964</v>
      </c>
    </row>
    <row r="18" spans="1:15" ht="13.2" customHeight="1" x14ac:dyDescent="0.25">
      <c r="A18" s="49" t="s">
        <v>51</v>
      </c>
      <c r="B18" s="140">
        <v>0.64788902291918005</v>
      </c>
      <c r="C18" s="140">
        <v>0.107306565569533</v>
      </c>
      <c r="D18" s="195">
        <v>0.24480441151128701</v>
      </c>
      <c r="E18" s="308">
        <v>0.22311946361278298</v>
      </c>
      <c r="F18" s="140">
        <v>0.213233494836784</v>
      </c>
      <c r="G18" s="140">
        <v>0.126780208486272</v>
      </c>
      <c r="H18" s="195">
        <v>0.43686683306416102</v>
      </c>
      <c r="I18" s="307">
        <v>75194</v>
      </c>
      <c r="J18" s="307">
        <v>12454</v>
      </c>
      <c r="K18" s="105">
        <v>28412</v>
      </c>
      <c r="L18" s="307">
        <v>9118</v>
      </c>
      <c r="M18" s="307">
        <v>8714</v>
      </c>
      <c r="N18" s="307">
        <v>5181</v>
      </c>
      <c r="O18" s="105">
        <v>17853</v>
      </c>
    </row>
    <row r="19" spans="1:15" ht="13.2" customHeight="1" x14ac:dyDescent="0.25">
      <c r="A19" s="50" t="s">
        <v>368</v>
      </c>
      <c r="B19" s="87">
        <v>0.85935379551294999</v>
      </c>
      <c r="C19" s="87">
        <v>5.1829180261600195E-2</v>
      </c>
      <c r="D19" s="89">
        <v>8.8817024225449709E-2</v>
      </c>
      <c r="E19" s="306">
        <v>0.10701088072264399</v>
      </c>
      <c r="F19" s="87">
        <v>0.17393758981728599</v>
      </c>
      <c r="G19" s="87">
        <v>0.25307944980496799</v>
      </c>
      <c r="H19" s="89">
        <v>0.46597207965510201</v>
      </c>
      <c r="I19" s="107">
        <v>119048</v>
      </c>
      <c r="J19" s="107">
        <v>7180</v>
      </c>
      <c r="K19" s="108">
        <v>12304</v>
      </c>
      <c r="L19" s="107">
        <v>2085</v>
      </c>
      <c r="M19" s="107">
        <v>3389</v>
      </c>
      <c r="N19" s="107">
        <v>4931</v>
      </c>
      <c r="O19" s="108">
        <v>9079</v>
      </c>
    </row>
    <row r="21" spans="1:15" ht="13.2" customHeight="1" x14ac:dyDescent="0.25">
      <c r="A21" s="585" t="s">
        <v>395</v>
      </c>
      <c r="B21" s="585"/>
      <c r="C21" s="585"/>
      <c r="D21" s="585"/>
      <c r="E21" s="585"/>
      <c r="F21" s="585"/>
      <c r="G21" s="585"/>
      <c r="H21" s="585"/>
      <c r="I21" s="585"/>
      <c r="J21" s="585"/>
      <c r="K21" s="585"/>
      <c r="L21" s="585"/>
      <c r="M21" s="585"/>
      <c r="N21" s="585"/>
      <c r="O21" s="585"/>
    </row>
  </sheetData>
  <mergeCells count="8">
    <mergeCell ref="A21:O21"/>
    <mergeCell ref="A4:A6"/>
    <mergeCell ref="B4:H4"/>
    <mergeCell ref="I4:O4"/>
    <mergeCell ref="B5:D5"/>
    <mergeCell ref="E5:H5"/>
    <mergeCell ref="I5:K5"/>
    <mergeCell ref="L5:O5"/>
  </mergeCells>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6448B-902C-4635-8846-613F43A6655A}">
  <dimension ref="A1:AC11"/>
  <sheetViews>
    <sheetView workbookViewId="0"/>
  </sheetViews>
  <sheetFormatPr baseColWidth="10" defaultColWidth="15.6640625" defaultRowHeight="13.2" customHeight="1" x14ac:dyDescent="0.25"/>
  <cols>
    <col min="1" max="1" width="34.5546875" style="1" customWidth="1"/>
    <col min="2" max="2" width="10.6640625" style="1" customWidth="1"/>
    <col min="3" max="6" width="16.5546875" style="1" customWidth="1"/>
    <col min="7" max="29" width="10.6640625" style="1" customWidth="1"/>
    <col min="30" max="16384" width="15.6640625" style="1"/>
  </cols>
  <sheetData>
    <row r="1" spans="1:29" ht="13.2" customHeight="1" x14ac:dyDescent="0.25">
      <c r="A1" s="2" t="s">
        <v>302</v>
      </c>
    </row>
    <row r="2" spans="1:29" ht="13.2" customHeight="1" x14ac:dyDescent="0.25">
      <c r="A2" s="1" t="s">
        <v>301</v>
      </c>
    </row>
    <row r="4" spans="1:29" ht="13.2" customHeight="1" x14ac:dyDescent="0.25">
      <c r="A4" s="562" t="s">
        <v>371</v>
      </c>
      <c r="B4" s="553" t="s">
        <v>385</v>
      </c>
      <c r="C4" s="556"/>
      <c r="D4" s="556"/>
      <c r="E4" s="556"/>
      <c r="F4" s="556"/>
      <c r="G4" s="556"/>
      <c r="H4" s="556"/>
      <c r="I4" s="556"/>
      <c r="J4" s="556"/>
      <c r="K4" s="556"/>
      <c r="L4" s="556"/>
      <c r="M4" s="556"/>
      <c r="N4" s="556"/>
      <c r="O4" s="529"/>
      <c r="P4" s="553" t="s">
        <v>357</v>
      </c>
      <c r="Q4" s="556"/>
      <c r="R4" s="556"/>
      <c r="S4" s="556"/>
      <c r="T4" s="556"/>
      <c r="U4" s="556"/>
      <c r="V4" s="556"/>
      <c r="W4" s="556"/>
      <c r="X4" s="556"/>
      <c r="Y4" s="556"/>
      <c r="Z4" s="556"/>
      <c r="AA4" s="556"/>
      <c r="AB4" s="556"/>
      <c r="AC4" s="529"/>
    </row>
    <row r="5" spans="1:29" ht="13.2" customHeight="1" x14ac:dyDescent="0.25">
      <c r="A5" s="563"/>
      <c r="B5" s="203" t="s">
        <v>372</v>
      </c>
      <c r="C5" s="205" t="s">
        <v>373</v>
      </c>
      <c r="D5" s="205" t="s">
        <v>374</v>
      </c>
      <c r="E5" s="205" t="s">
        <v>375</v>
      </c>
      <c r="F5" s="205" t="s">
        <v>376</v>
      </c>
      <c r="G5" s="205" t="s">
        <v>377</v>
      </c>
      <c r="H5" s="205" t="s">
        <v>378</v>
      </c>
      <c r="I5" s="205" t="s">
        <v>343</v>
      </c>
      <c r="J5" s="205" t="s">
        <v>379</v>
      </c>
      <c r="K5" s="205" t="s">
        <v>380</v>
      </c>
      <c r="L5" s="205" t="s">
        <v>342</v>
      </c>
      <c r="M5" s="205" t="s">
        <v>381</v>
      </c>
      <c r="N5" s="205" t="s">
        <v>223</v>
      </c>
      <c r="O5" s="198" t="s">
        <v>224</v>
      </c>
      <c r="P5" s="203" t="s">
        <v>372</v>
      </c>
      <c r="Q5" s="205" t="s">
        <v>373</v>
      </c>
      <c r="R5" s="205" t="s">
        <v>374</v>
      </c>
      <c r="S5" s="205" t="s">
        <v>375</v>
      </c>
      <c r="T5" s="205" t="s">
        <v>376</v>
      </c>
      <c r="U5" s="205" t="s">
        <v>377</v>
      </c>
      <c r="V5" s="205" t="s">
        <v>378</v>
      </c>
      <c r="W5" s="205" t="s">
        <v>343</v>
      </c>
      <c r="X5" s="205" t="s">
        <v>379</v>
      </c>
      <c r="Y5" s="205" t="s">
        <v>380</v>
      </c>
      <c r="Z5" s="205" t="s">
        <v>342</v>
      </c>
      <c r="AA5" s="205" t="s">
        <v>381</v>
      </c>
      <c r="AB5" s="205" t="s">
        <v>223</v>
      </c>
      <c r="AC5" s="198" t="s">
        <v>224</v>
      </c>
    </row>
    <row r="6" spans="1:29" ht="13.2" customHeight="1" x14ac:dyDescent="0.25">
      <c r="A6" s="86" t="s">
        <v>391</v>
      </c>
      <c r="B6" s="356">
        <v>6.7444247734948004E-2</v>
      </c>
      <c r="C6" s="119">
        <v>6.9669840225985297E-2</v>
      </c>
      <c r="D6" s="119">
        <v>7.0298272125997402E-2</v>
      </c>
      <c r="E6" s="119">
        <v>7.0455175043265608E-2</v>
      </c>
      <c r="F6" s="119">
        <v>7.0427022633003503E-2</v>
      </c>
      <c r="G6" s="119">
        <v>6.98106256424883E-2</v>
      </c>
      <c r="H6" s="119">
        <v>6.88773471833799E-2</v>
      </c>
      <c r="I6" s="119">
        <v>6.7458208838210104E-2</v>
      </c>
      <c r="J6" s="119">
        <v>6.5738572445301596E-2</v>
      </c>
      <c r="K6" s="119">
        <v>6.4261957103641493E-2</v>
      </c>
      <c r="L6" s="119">
        <v>6.2022373923704403E-2</v>
      </c>
      <c r="M6" s="119">
        <v>6.1438139571425798E-2</v>
      </c>
      <c r="N6" s="119">
        <v>6.17470259010491E-2</v>
      </c>
      <c r="O6" s="88">
        <v>6.0027215006668501E-2</v>
      </c>
      <c r="P6" s="448">
        <v>22667</v>
      </c>
      <c r="Q6" s="449">
        <v>23307</v>
      </c>
      <c r="R6" s="449">
        <v>23585</v>
      </c>
      <c r="S6" s="449">
        <v>23653</v>
      </c>
      <c r="T6" s="449">
        <v>23652</v>
      </c>
      <c r="U6" s="449">
        <v>23497</v>
      </c>
      <c r="V6" s="449">
        <v>23274</v>
      </c>
      <c r="W6" s="449">
        <v>23232</v>
      </c>
      <c r="X6" s="449">
        <v>22907</v>
      </c>
      <c r="Y6" s="449">
        <v>22567</v>
      </c>
      <c r="Z6" s="449">
        <v>21905</v>
      </c>
      <c r="AA6" s="449">
        <v>21896</v>
      </c>
      <c r="AB6" s="449">
        <v>22054</v>
      </c>
      <c r="AC6" s="450">
        <v>22189</v>
      </c>
    </row>
    <row r="7" spans="1:29" ht="13.2" customHeight="1" x14ac:dyDescent="0.25">
      <c r="A7" s="49" t="s">
        <v>396</v>
      </c>
      <c r="B7" s="308">
        <v>6.9851376883823993E-2</v>
      </c>
      <c r="C7" s="140">
        <v>7.1131570687670995E-2</v>
      </c>
      <c r="D7" s="140">
        <v>7.2497980619912403E-2</v>
      </c>
      <c r="E7" s="140">
        <v>7.3320683790216196E-2</v>
      </c>
      <c r="F7" s="140">
        <v>7.3758996179694294E-2</v>
      </c>
      <c r="G7" s="140">
        <v>7.4356323273377697E-2</v>
      </c>
      <c r="H7" s="140">
        <v>7.3417084683564907E-2</v>
      </c>
      <c r="I7" s="140">
        <v>7.2249274806832894E-2</v>
      </c>
      <c r="J7" s="140">
        <v>7.2118144041141502E-2</v>
      </c>
      <c r="K7" s="140">
        <v>7.1816659642568295E-2</v>
      </c>
      <c r="L7" s="140">
        <v>7.1159383768570603E-2</v>
      </c>
      <c r="M7" s="140">
        <v>7.1848054524384697E-2</v>
      </c>
      <c r="N7" s="140">
        <v>7.2277114067089102E-2</v>
      </c>
      <c r="O7" s="195">
        <v>6.9520004112008996E-2</v>
      </c>
      <c r="P7" s="451">
        <v>23476</v>
      </c>
      <c r="Q7" s="449">
        <v>23796</v>
      </c>
      <c r="R7" s="449">
        <v>24323</v>
      </c>
      <c r="S7" s="449">
        <v>24615</v>
      </c>
      <c r="T7" s="449">
        <v>24771</v>
      </c>
      <c r="U7" s="449">
        <v>25027</v>
      </c>
      <c r="V7" s="449">
        <v>24808</v>
      </c>
      <c r="W7" s="449">
        <v>24882</v>
      </c>
      <c r="X7" s="449">
        <v>25130</v>
      </c>
      <c r="Y7" s="449">
        <v>25220</v>
      </c>
      <c r="Z7" s="449">
        <v>25132</v>
      </c>
      <c r="AA7" s="449">
        <v>25606</v>
      </c>
      <c r="AB7" s="449">
        <v>25815</v>
      </c>
      <c r="AC7" s="450">
        <v>25698</v>
      </c>
    </row>
    <row r="8" spans="1:29" ht="13.2" customHeight="1" x14ac:dyDescent="0.25">
      <c r="A8" s="49" t="s">
        <v>397</v>
      </c>
      <c r="B8" s="308">
        <v>1.6451195382120601E-2</v>
      </c>
      <c r="C8" s="140">
        <v>1.7944310759711198E-2</v>
      </c>
      <c r="D8" s="140">
        <v>1.9746705653370101E-2</v>
      </c>
      <c r="E8" s="140">
        <v>2.28466237932544E-2</v>
      </c>
      <c r="F8" s="140">
        <v>2.5345628980725801E-2</v>
      </c>
      <c r="G8" s="140">
        <v>2.9038986042034299E-2</v>
      </c>
      <c r="H8" s="140">
        <v>3.16805019162191E-2</v>
      </c>
      <c r="I8" s="140">
        <v>3.3999146319154704E-2</v>
      </c>
      <c r="J8" s="140">
        <v>3.6523980072089401E-2</v>
      </c>
      <c r="K8" s="140">
        <v>3.7514380417573198E-2</v>
      </c>
      <c r="L8" s="140">
        <v>3.8306354568080202E-2</v>
      </c>
      <c r="M8" s="140">
        <v>3.8805693746475099E-2</v>
      </c>
      <c r="N8" s="140">
        <v>3.94241349284788E-2</v>
      </c>
      <c r="O8" s="195">
        <v>5.2801441367351203E-2</v>
      </c>
      <c r="P8" s="451">
        <v>5529</v>
      </c>
      <c r="Q8" s="449">
        <v>6003</v>
      </c>
      <c r="R8" s="449">
        <v>6625</v>
      </c>
      <c r="S8" s="449">
        <v>7670</v>
      </c>
      <c r="T8" s="449">
        <v>8512</v>
      </c>
      <c r="U8" s="449">
        <v>9774</v>
      </c>
      <c r="V8" s="449">
        <v>10705</v>
      </c>
      <c r="W8" s="449">
        <v>11709</v>
      </c>
      <c r="X8" s="449">
        <v>12727</v>
      </c>
      <c r="Y8" s="449">
        <v>13174</v>
      </c>
      <c r="Z8" s="449">
        <v>13529</v>
      </c>
      <c r="AA8" s="449">
        <v>13830</v>
      </c>
      <c r="AB8" s="449">
        <v>14081</v>
      </c>
      <c r="AC8" s="450">
        <v>19518</v>
      </c>
    </row>
    <row r="9" spans="1:29" ht="13.2" customHeight="1" x14ac:dyDescent="0.25">
      <c r="A9" s="50" t="s">
        <v>394</v>
      </c>
      <c r="B9" s="306">
        <v>8.1515092908044109E-2</v>
      </c>
      <c r="C9" s="87">
        <v>8.7315228600893788E-2</v>
      </c>
      <c r="D9" s="87">
        <v>9.3153779892041405E-2</v>
      </c>
      <c r="E9" s="87">
        <v>9.9074518120917304E-2</v>
      </c>
      <c r="F9" s="87">
        <v>0.107331830620212</v>
      </c>
      <c r="G9" s="87">
        <v>0.11401976338603999</v>
      </c>
      <c r="H9" s="87">
        <v>0.12620707003447701</v>
      </c>
      <c r="I9" s="87">
        <v>0.14255308646277101</v>
      </c>
      <c r="J9" s="87">
        <v>0.14909773400371901</v>
      </c>
      <c r="K9" s="87">
        <v>0.155188910277585</v>
      </c>
      <c r="L9" s="87">
        <v>0.15872970929755201</v>
      </c>
      <c r="M9" s="87">
        <v>0.15998439915710599</v>
      </c>
      <c r="N9" s="87">
        <v>0.164385287554561</v>
      </c>
      <c r="O9" s="89">
        <v>0.162034795170554</v>
      </c>
      <c r="P9" s="452">
        <v>27396</v>
      </c>
      <c r="Q9" s="453">
        <v>29210</v>
      </c>
      <c r="R9" s="453">
        <v>31253</v>
      </c>
      <c r="S9" s="453">
        <v>33261</v>
      </c>
      <c r="T9" s="453">
        <v>36046</v>
      </c>
      <c r="U9" s="453">
        <v>38377</v>
      </c>
      <c r="V9" s="453">
        <v>42646</v>
      </c>
      <c r="W9" s="453">
        <v>49094</v>
      </c>
      <c r="X9" s="453">
        <v>51954</v>
      </c>
      <c r="Y9" s="453">
        <v>54498</v>
      </c>
      <c r="Z9" s="453">
        <v>56060</v>
      </c>
      <c r="AA9" s="453">
        <v>57017</v>
      </c>
      <c r="AB9" s="453">
        <v>58713</v>
      </c>
      <c r="AC9" s="454">
        <v>59896</v>
      </c>
    </row>
    <row r="11" spans="1:29" ht="13.2" customHeight="1" x14ac:dyDescent="0.25">
      <c r="A11" s="585" t="s">
        <v>398</v>
      </c>
      <c r="B11" s="585"/>
      <c r="C11" s="585"/>
      <c r="D11" s="585"/>
      <c r="E11" s="585"/>
      <c r="F11" s="585"/>
      <c r="G11" s="585"/>
      <c r="H11" s="585"/>
      <c r="I11" s="585"/>
      <c r="J11" s="585"/>
      <c r="K11" s="585"/>
      <c r="L11" s="585"/>
      <c r="M11" s="585"/>
      <c r="N11" s="585"/>
      <c r="O11" s="585"/>
      <c r="P11" s="585"/>
      <c r="Q11" s="585"/>
      <c r="R11" s="585"/>
      <c r="S11" s="585"/>
      <c r="T11" s="585"/>
      <c r="U11" s="585"/>
      <c r="V11" s="585"/>
      <c r="W11" s="585"/>
      <c r="X11" s="585"/>
      <c r="Y11" s="585"/>
      <c r="Z11" s="585"/>
      <c r="AA11" s="585"/>
      <c r="AB11" s="585"/>
      <c r="AC11" s="585"/>
    </row>
  </sheetData>
  <mergeCells count="4">
    <mergeCell ref="B4:O4"/>
    <mergeCell ref="P4:AC4"/>
    <mergeCell ref="A4:A5"/>
    <mergeCell ref="A11:AC11"/>
  </mergeCells>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9A63B-F829-42D2-85B8-A90FB52A636F}">
  <dimension ref="A1:R34"/>
  <sheetViews>
    <sheetView zoomScaleNormal="100" workbookViewId="0"/>
  </sheetViews>
  <sheetFormatPr baseColWidth="10" defaultColWidth="11.44140625" defaultRowHeight="13.2" customHeight="1" x14ac:dyDescent="0.25"/>
  <cols>
    <col min="1" max="2" width="31.33203125" style="1" customWidth="1"/>
    <col min="3" max="6" width="16.5546875" style="1" customWidth="1"/>
    <col min="7" max="18" width="25.6640625" style="1" customWidth="1"/>
    <col min="19" max="16384" width="11.44140625" style="1"/>
  </cols>
  <sheetData>
    <row r="1" spans="1:18" ht="13.2" customHeight="1" x14ac:dyDescent="0.25">
      <c r="A1" s="2" t="s">
        <v>303</v>
      </c>
    </row>
    <row r="2" spans="1:18" ht="13.2" customHeight="1" x14ac:dyDescent="0.25">
      <c r="A2" s="1" t="s">
        <v>284</v>
      </c>
    </row>
    <row r="4" spans="1:18" ht="13.2" customHeight="1" x14ac:dyDescent="0.25">
      <c r="A4" s="553"/>
      <c r="B4" s="529"/>
      <c r="C4" s="536" t="s">
        <v>385</v>
      </c>
      <c r="D4" s="527"/>
      <c r="E4" s="527"/>
      <c r="F4" s="527"/>
      <c r="G4" s="527"/>
      <c r="H4" s="527"/>
      <c r="I4" s="527"/>
      <c r="J4" s="528"/>
      <c r="K4" s="536" t="s">
        <v>357</v>
      </c>
      <c r="L4" s="527"/>
      <c r="M4" s="527"/>
      <c r="N4" s="527"/>
      <c r="O4" s="527"/>
      <c r="P4" s="527"/>
      <c r="Q4" s="527"/>
      <c r="R4" s="528"/>
    </row>
    <row r="5" spans="1:18" ht="39.6" customHeight="1" x14ac:dyDescent="0.25">
      <c r="A5" s="554"/>
      <c r="B5" s="531"/>
      <c r="C5" s="310" t="s">
        <v>399</v>
      </c>
      <c r="D5" s="310" t="s">
        <v>400</v>
      </c>
      <c r="E5" s="310" t="s">
        <v>401</v>
      </c>
      <c r="F5" s="310" t="s">
        <v>402</v>
      </c>
      <c r="G5" s="310" t="s">
        <v>403</v>
      </c>
      <c r="H5" s="310" t="s">
        <v>404</v>
      </c>
      <c r="I5" s="310" t="s">
        <v>405</v>
      </c>
      <c r="J5" s="310" t="s">
        <v>406</v>
      </c>
      <c r="K5" s="137" t="s">
        <v>399</v>
      </c>
      <c r="L5" s="310" t="s">
        <v>400</v>
      </c>
      <c r="M5" s="310" t="s">
        <v>401</v>
      </c>
      <c r="N5" s="310" t="s">
        <v>402</v>
      </c>
      <c r="O5" s="310" t="s">
        <v>403</v>
      </c>
      <c r="P5" s="310" t="s">
        <v>404</v>
      </c>
      <c r="Q5" s="310" t="s">
        <v>405</v>
      </c>
      <c r="R5" s="310" t="s">
        <v>406</v>
      </c>
    </row>
    <row r="6" spans="1:18" ht="13.2" customHeight="1" x14ac:dyDescent="0.25">
      <c r="A6" s="611" t="s">
        <v>343</v>
      </c>
      <c r="B6" s="612"/>
      <c r="C6" s="612"/>
      <c r="D6" s="612"/>
      <c r="E6" s="612"/>
      <c r="F6" s="612"/>
      <c r="G6" s="612"/>
      <c r="H6" s="612"/>
      <c r="I6" s="612"/>
      <c r="J6" s="612"/>
      <c r="K6" s="612"/>
      <c r="L6" s="612"/>
      <c r="M6" s="612"/>
      <c r="N6" s="612"/>
      <c r="O6" s="612"/>
      <c r="P6" s="612"/>
      <c r="Q6" s="612"/>
      <c r="R6" s="613"/>
    </row>
    <row r="7" spans="1:18" ht="13.2" customHeight="1" x14ac:dyDescent="0.25">
      <c r="A7" s="146" t="s">
        <v>36</v>
      </c>
      <c r="B7" s="148"/>
      <c r="C7" s="284">
        <v>6.3196716930258495E-2</v>
      </c>
      <c r="D7" s="26">
        <v>8.0710777472250105E-3</v>
      </c>
      <c r="E7" s="26">
        <v>3.4321382120098103E-2</v>
      </c>
      <c r="F7" s="26">
        <v>8.9488594183360207E-2</v>
      </c>
      <c r="G7" s="26">
        <v>1.0951484448773301E-2</v>
      </c>
      <c r="H7" s="26">
        <v>5.94907916070294E-2</v>
      </c>
      <c r="I7" s="26">
        <v>0.10620089203523</v>
      </c>
      <c r="J7" s="27">
        <v>0.62827906092802499</v>
      </c>
      <c r="K7" s="24">
        <v>21282</v>
      </c>
      <c r="L7" s="24">
        <v>2718</v>
      </c>
      <c r="M7" s="24">
        <v>11558</v>
      </c>
      <c r="N7" s="24">
        <v>30136</v>
      </c>
      <c r="O7" s="24">
        <v>3688</v>
      </c>
      <c r="P7" s="24">
        <v>20034</v>
      </c>
      <c r="Q7" s="24">
        <v>35764</v>
      </c>
      <c r="R7" s="31">
        <v>211578</v>
      </c>
    </row>
    <row r="8" spans="1:18" ht="13.2" customHeight="1" x14ac:dyDescent="0.25">
      <c r="A8" s="565" t="s">
        <v>192</v>
      </c>
      <c r="B8" s="455" t="s">
        <v>407</v>
      </c>
      <c r="C8" s="456">
        <v>9.3781457770492106E-3</v>
      </c>
      <c r="D8" s="456">
        <v>9.2349072331485808E-3</v>
      </c>
      <c r="E8" s="456">
        <v>8.9404724484639705E-3</v>
      </c>
      <c r="F8" s="456">
        <v>1.9110409065408299E-2</v>
      </c>
      <c r="G8" s="456">
        <v>1.29790036167732E-2</v>
      </c>
      <c r="H8" s="456">
        <v>7.3238663266077503E-2</v>
      </c>
      <c r="I8" s="456">
        <v>4.5732883988716E-2</v>
      </c>
      <c r="J8" s="457">
        <v>0.82138551460436304</v>
      </c>
      <c r="K8" s="458">
        <v>2357</v>
      </c>
      <c r="L8" s="458">
        <v>2321</v>
      </c>
      <c r="M8" s="458">
        <v>2247</v>
      </c>
      <c r="N8" s="458">
        <v>4803</v>
      </c>
      <c r="O8" s="458">
        <v>3262</v>
      </c>
      <c r="P8" s="458">
        <v>18407</v>
      </c>
      <c r="Q8" s="458">
        <v>11494</v>
      </c>
      <c r="R8" s="459">
        <v>206438</v>
      </c>
    </row>
    <row r="9" spans="1:18" ht="13.2" customHeight="1" x14ac:dyDescent="0.25">
      <c r="A9" s="566"/>
      <c r="B9" s="4" t="s">
        <v>334</v>
      </c>
      <c r="C9" s="10">
        <v>0.207738944365193</v>
      </c>
      <c r="D9" s="10">
        <v>5.3008688886007002E-3</v>
      </c>
      <c r="E9" s="10">
        <v>0.13235961613279701</v>
      </c>
      <c r="F9" s="10">
        <v>0.23652898456750099</v>
      </c>
      <c r="G9" s="10">
        <v>6.5004538970302199E-3</v>
      </c>
      <c r="H9" s="10">
        <v>1.7669562962002301E-2</v>
      </c>
      <c r="I9" s="460">
        <v>0.32760018155881199</v>
      </c>
      <c r="J9" s="11">
        <v>6.6301387628063799E-2</v>
      </c>
      <c r="K9" s="18">
        <v>12815</v>
      </c>
      <c r="L9" s="18">
        <v>327</v>
      </c>
      <c r="M9" s="18">
        <v>8165</v>
      </c>
      <c r="N9" s="18">
        <v>14591</v>
      </c>
      <c r="O9" s="18">
        <v>401</v>
      </c>
      <c r="P9" s="18">
        <v>1090</v>
      </c>
      <c r="Q9" s="18">
        <v>20209</v>
      </c>
      <c r="R9" s="28">
        <v>4090</v>
      </c>
    </row>
    <row r="10" spans="1:18" ht="13.2" customHeight="1" x14ac:dyDescent="0.25">
      <c r="A10" s="614"/>
      <c r="B10" s="432" t="s">
        <v>335</v>
      </c>
      <c r="C10" s="433">
        <v>0.257360684048692</v>
      </c>
      <c r="D10" s="433">
        <v>2.94848574196538E-3</v>
      </c>
      <c r="E10" s="433">
        <v>4.82709237184617E-2</v>
      </c>
      <c r="F10" s="433">
        <v>0.45246619771703001</v>
      </c>
      <c r="G10" s="433">
        <v>1.0530306221304901E-3</v>
      </c>
      <c r="H10" s="433">
        <v>2.2619097763362999E-2</v>
      </c>
      <c r="I10" s="433">
        <v>0.171054294258877</v>
      </c>
      <c r="J10" s="437">
        <v>4.4227286129480597E-2</v>
      </c>
      <c r="K10" s="329">
        <v>6110</v>
      </c>
      <c r="L10" s="329">
        <v>70</v>
      </c>
      <c r="M10" s="329">
        <v>1146</v>
      </c>
      <c r="N10" s="329">
        <v>10742</v>
      </c>
      <c r="O10" s="329">
        <v>25</v>
      </c>
      <c r="P10" s="329">
        <v>537</v>
      </c>
      <c r="Q10" s="329">
        <v>4061</v>
      </c>
      <c r="R10" s="434">
        <v>1050</v>
      </c>
    </row>
    <row r="11" spans="1:18" ht="13.2" customHeight="1" x14ac:dyDescent="0.25">
      <c r="A11" s="547" t="s">
        <v>50</v>
      </c>
      <c r="B11" s="4" t="s">
        <v>49</v>
      </c>
      <c r="C11" s="10">
        <v>0.13919684301673599</v>
      </c>
      <c r="D11" s="10">
        <v>1.0404985308103999E-2</v>
      </c>
      <c r="E11" s="10">
        <v>4.3493690291992598E-2</v>
      </c>
      <c r="F11" s="10">
        <v>0.20587108038667401</v>
      </c>
      <c r="G11" s="10">
        <v>8.9712833761551192E-3</v>
      </c>
      <c r="H11" s="10">
        <v>4.6346899087257101E-2</v>
      </c>
      <c r="I11" s="10">
        <v>0.18650900677104801</v>
      </c>
      <c r="J11" s="11">
        <v>0.35920621176203399</v>
      </c>
      <c r="K11" s="18">
        <v>9806</v>
      </c>
      <c r="L11" s="18">
        <v>733</v>
      </c>
      <c r="M11" s="18">
        <v>3064</v>
      </c>
      <c r="N11" s="18">
        <v>14503</v>
      </c>
      <c r="O11" s="18">
        <v>632</v>
      </c>
      <c r="P11" s="18">
        <v>3265</v>
      </c>
      <c r="Q11" s="18">
        <v>13139</v>
      </c>
      <c r="R11" s="28">
        <v>25305</v>
      </c>
    </row>
    <row r="12" spans="1:18" ht="13.2" customHeight="1" x14ac:dyDescent="0.25">
      <c r="A12" s="547"/>
      <c r="B12" s="4" t="s">
        <v>408</v>
      </c>
      <c r="C12" s="10">
        <v>0.108247422680412</v>
      </c>
      <c r="D12" s="10">
        <v>1.06658886079232E-2</v>
      </c>
      <c r="E12" s="10">
        <v>5.55015236983726E-2</v>
      </c>
      <c r="F12" s="10">
        <v>0.12319263437722899</v>
      </c>
      <c r="G12" s="10">
        <v>1.09576606367114E-2</v>
      </c>
      <c r="H12" s="10">
        <v>5.41075017830513E-2</v>
      </c>
      <c r="I12" s="10">
        <v>0.15068404331193699</v>
      </c>
      <c r="J12" s="11">
        <v>0.48664332490436402</v>
      </c>
      <c r="K12" s="18">
        <v>3339</v>
      </c>
      <c r="L12" s="18">
        <v>329</v>
      </c>
      <c r="M12" s="18">
        <v>1712</v>
      </c>
      <c r="N12" s="18">
        <v>3800</v>
      </c>
      <c r="O12" s="18">
        <v>338</v>
      </c>
      <c r="P12" s="18">
        <v>1669</v>
      </c>
      <c r="Q12" s="18">
        <v>4648</v>
      </c>
      <c r="R12" s="28">
        <v>15011</v>
      </c>
    </row>
    <row r="13" spans="1:18" ht="13.2" customHeight="1" x14ac:dyDescent="0.25">
      <c r="A13" s="547"/>
      <c r="B13" s="4" t="s">
        <v>51</v>
      </c>
      <c r="C13" s="10">
        <v>5.4319883759919502E-2</v>
      </c>
      <c r="D13" s="10">
        <v>8.4013263291233594E-3</v>
      </c>
      <c r="E13" s="10">
        <v>4.85730784993108E-2</v>
      </c>
      <c r="F13" s="10">
        <v>7.1662754740881504E-2</v>
      </c>
      <c r="G13" s="10">
        <v>1.23505085503521E-2</v>
      </c>
      <c r="H13" s="10">
        <v>6.1063298684847798E-2</v>
      </c>
      <c r="I13" s="10">
        <v>0.119993666405872</v>
      </c>
      <c r="J13" s="11">
        <v>0.62363548302969296</v>
      </c>
      <c r="K13" s="18">
        <v>5832</v>
      </c>
      <c r="L13" s="18">
        <v>902</v>
      </c>
      <c r="M13" s="18">
        <v>5215</v>
      </c>
      <c r="N13" s="18">
        <v>7694</v>
      </c>
      <c r="O13" s="18">
        <v>1326</v>
      </c>
      <c r="P13" s="18">
        <v>6556</v>
      </c>
      <c r="Q13" s="18">
        <v>12883</v>
      </c>
      <c r="R13" s="28">
        <v>66956</v>
      </c>
    </row>
    <row r="14" spans="1:18" ht="13.2" customHeight="1" x14ac:dyDescent="0.25">
      <c r="A14" s="547"/>
      <c r="B14" s="7" t="s">
        <v>368</v>
      </c>
      <c r="C14" s="10">
        <v>1.79936144136267E-2</v>
      </c>
      <c r="D14" s="10">
        <v>5.8859805934379896E-3</v>
      </c>
      <c r="E14" s="10">
        <v>1.22325352651423E-2</v>
      </c>
      <c r="F14" s="10">
        <v>3.2310442541432199E-2</v>
      </c>
      <c r="G14" s="10">
        <v>1.0866425710962401E-2</v>
      </c>
      <c r="H14" s="10">
        <v>6.6697371605217798E-2</v>
      </c>
      <c r="I14" s="10">
        <v>3.9765497537099598E-2</v>
      </c>
      <c r="J14" s="11">
        <v>0.81424813233308102</v>
      </c>
      <c r="K14" s="18">
        <v>2305</v>
      </c>
      <c r="L14" s="18">
        <v>754</v>
      </c>
      <c r="M14" s="18">
        <v>1567</v>
      </c>
      <c r="N14" s="18">
        <v>4139</v>
      </c>
      <c r="O14" s="18">
        <v>1392</v>
      </c>
      <c r="P14" s="18">
        <v>8544</v>
      </c>
      <c r="Q14" s="18">
        <v>5094</v>
      </c>
      <c r="R14" s="28">
        <v>104306</v>
      </c>
    </row>
    <row r="15" spans="1:18" ht="13.2" customHeight="1" x14ac:dyDescent="0.25">
      <c r="A15" s="611" t="s">
        <v>342</v>
      </c>
      <c r="B15" s="612"/>
      <c r="C15" s="612"/>
      <c r="D15" s="612"/>
      <c r="E15" s="612"/>
      <c r="F15" s="612"/>
      <c r="G15" s="612"/>
      <c r="H15" s="612"/>
      <c r="I15" s="612"/>
      <c r="J15" s="612"/>
      <c r="K15" s="612"/>
      <c r="L15" s="612"/>
      <c r="M15" s="612"/>
      <c r="N15" s="612"/>
      <c r="O15" s="612"/>
      <c r="P15" s="612"/>
      <c r="Q15" s="612"/>
      <c r="R15" s="613"/>
    </row>
    <row r="16" spans="1:18" ht="13.2" customHeight="1" x14ac:dyDescent="0.25">
      <c r="A16" s="3" t="s">
        <v>36</v>
      </c>
      <c r="B16" s="4"/>
      <c r="C16" s="10">
        <v>7.00241861756912E-2</v>
      </c>
      <c r="D16" s="10">
        <v>9.3417657065487797E-3</v>
      </c>
      <c r="E16" s="10">
        <v>2.9037876245472299E-2</v>
      </c>
      <c r="F16" s="10">
        <v>0.10414231654959299</v>
      </c>
      <c r="G16" s="10">
        <v>9.3244072072489106E-3</v>
      </c>
      <c r="H16" s="10">
        <v>6.8953745385532297E-2</v>
      </c>
      <c r="I16" s="10">
        <v>0.100693761355352</v>
      </c>
      <c r="J16" s="27">
        <v>0.60848194137456202</v>
      </c>
      <c r="K16" s="18">
        <v>24204</v>
      </c>
      <c r="L16" s="18">
        <v>3229</v>
      </c>
      <c r="M16" s="18">
        <v>10037</v>
      </c>
      <c r="N16" s="18">
        <v>35997</v>
      </c>
      <c r="O16" s="18">
        <v>3223</v>
      </c>
      <c r="P16" s="18">
        <v>23834</v>
      </c>
      <c r="Q16" s="18">
        <v>34805</v>
      </c>
      <c r="R16" s="28">
        <v>210323</v>
      </c>
    </row>
    <row r="17" spans="1:18" ht="13.2" customHeight="1" x14ac:dyDescent="0.25">
      <c r="A17" s="565" t="s">
        <v>192</v>
      </c>
      <c r="B17" s="455" t="s">
        <v>407</v>
      </c>
      <c r="C17" s="456">
        <v>1.08503828963701E-2</v>
      </c>
      <c r="D17" s="456">
        <v>1.0882109162149E-2</v>
      </c>
      <c r="E17" s="456">
        <v>7.9989847594950803E-3</v>
      </c>
      <c r="F17" s="456">
        <v>1.9075417299539599E-2</v>
      </c>
      <c r="G17" s="456">
        <v>1.13540373656095E-2</v>
      </c>
      <c r="H17" s="456">
        <v>8.4998631804788297E-2</v>
      </c>
      <c r="I17" s="456">
        <v>4.3151687242472002E-2</v>
      </c>
      <c r="J17" s="457">
        <v>0.81168874946957603</v>
      </c>
      <c r="K17" s="458">
        <v>2736</v>
      </c>
      <c r="L17" s="458">
        <v>2744</v>
      </c>
      <c r="M17" s="458">
        <v>2017</v>
      </c>
      <c r="N17" s="458">
        <v>4810</v>
      </c>
      <c r="O17" s="458">
        <v>2863</v>
      </c>
      <c r="P17" s="458">
        <v>21433</v>
      </c>
      <c r="Q17" s="458">
        <v>10881</v>
      </c>
      <c r="R17" s="459">
        <v>204673</v>
      </c>
    </row>
    <row r="18" spans="1:18" ht="13.2" customHeight="1" x14ac:dyDescent="0.25">
      <c r="A18" s="566"/>
      <c r="B18" s="4" t="s">
        <v>334</v>
      </c>
      <c r="C18" s="10">
        <v>0.20729492000764899</v>
      </c>
      <c r="D18" s="10">
        <v>6.4057619988526996E-3</v>
      </c>
      <c r="E18" s="10">
        <v>0.107527567085219</v>
      </c>
      <c r="F18" s="10">
        <v>0.26934476384728201</v>
      </c>
      <c r="G18" s="10">
        <v>5.19472241698005E-3</v>
      </c>
      <c r="H18" s="10">
        <v>2.6340110905730098E-2</v>
      </c>
      <c r="I18" s="10">
        <v>0.30231372299062997</v>
      </c>
      <c r="J18" s="11">
        <v>7.5578430747657604E-2</v>
      </c>
      <c r="K18" s="18">
        <v>13009</v>
      </c>
      <c r="L18" s="18">
        <v>402</v>
      </c>
      <c r="M18" s="18">
        <v>6748</v>
      </c>
      <c r="N18" s="18">
        <v>16903</v>
      </c>
      <c r="O18" s="18">
        <v>326</v>
      </c>
      <c r="P18" s="18">
        <v>1653</v>
      </c>
      <c r="Q18" s="18">
        <v>18972</v>
      </c>
      <c r="R18" s="28">
        <v>4743</v>
      </c>
    </row>
    <row r="19" spans="1:18" ht="13.2" customHeight="1" x14ac:dyDescent="0.25">
      <c r="A19" s="614"/>
      <c r="B19" s="432" t="s">
        <v>335</v>
      </c>
      <c r="C19" s="433">
        <v>0.27518787208432299</v>
      </c>
      <c r="D19" s="433">
        <v>2.70015290022447E-3</v>
      </c>
      <c r="E19" s="433">
        <v>4.1380656495006302E-2</v>
      </c>
      <c r="F19" s="433">
        <v>0.46468655453983498</v>
      </c>
      <c r="G19" s="433">
        <v>1.1060867302124301E-3</v>
      </c>
      <c r="H19" s="433">
        <v>2.4333908064673501E-2</v>
      </c>
      <c r="I19" s="433">
        <v>0.16109827905917601</v>
      </c>
      <c r="J19" s="437">
        <v>2.9506490126549299E-2</v>
      </c>
      <c r="K19" s="329">
        <v>8459</v>
      </c>
      <c r="L19" s="329">
        <v>83</v>
      </c>
      <c r="M19" s="329">
        <v>1272</v>
      </c>
      <c r="N19" s="329">
        <v>14284</v>
      </c>
      <c r="O19" s="329">
        <v>34</v>
      </c>
      <c r="P19" s="329">
        <v>748</v>
      </c>
      <c r="Q19" s="329">
        <v>4952</v>
      </c>
      <c r="R19" s="434">
        <v>907</v>
      </c>
    </row>
    <row r="20" spans="1:18" ht="13.2" customHeight="1" x14ac:dyDescent="0.25">
      <c r="A20" s="547" t="s">
        <v>50</v>
      </c>
      <c r="B20" s="4" t="s">
        <v>49</v>
      </c>
      <c r="C20" s="10">
        <v>0.14160394289234701</v>
      </c>
      <c r="D20" s="10">
        <v>1.2669755979964101E-2</v>
      </c>
      <c r="E20" s="10">
        <v>3.2665470227412702E-2</v>
      </c>
      <c r="F20" s="10">
        <v>0.23716283181099801</v>
      </c>
      <c r="G20" s="10">
        <v>6.96434789596336E-3</v>
      </c>
      <c r="H20" s="10">
        <v>5.3129938660166597E-2</v>
      </c>
      <c r="I20" s="10">
        <v>0.16739881606085799</v>
      </c>
      <c r="J20" s="11">
        <v>0.34840489647229</v>
      </c>
      <c r="K20" s="18">
        <v>10573</v>
      </c>
      <c r="L20" s="18">
        <v>946</v>
      </c>
      <c r="M20" s="18">
        <v>2439</v>
      </c>
      <c r="N20" s="18">
        <v>17708</v>
      </c>
      <c r="O20" s="18">
        <v>520</v>
      </c>
      <c r="P20" s="18">
        <v>3967</v>
      </c>
      <c r="Q20" s="18">
        <v>12499</v>
      </c>
      <c r="R20" s="28">
        <v>26014</v>
      </c>
    </row>
    <row r="21" spans="1:18" ht="13.2" customHeight="1" x14ac:dyDescent="0.25">
      <c r="A21" s="547"/>
      <c r="B21" s="4" t="s">
        <v>408</v>
      </c>
      <c r="C21" s="10">
        <v>0.12575404442007099</v>
      </c>
      <c r="D21" s="10">
        <v>1.2578831916643799E-2</v>
      </c>
      <c r="E21" s="10">
        <v>4.8121743899095099E-2</v>
      </c>
      <c r="F21" s="10">
        <v>0.147929805319441</v>
      </c>
      <c r="G21" s="10">
        <v>8.8771593090211098E-3</v>
      </c>
      <c r="H21" s="10">
        <v>6.3545379764189697E-2</v>
      </c>
      <c r="I21" s="10">
        <v>0.13401425829448901</v>
      </c>
      <c r="J21" s="11">
        <v>0.45917877707705002</v>
      </c>
      <c r="K21" s="18">
        <v>3669</v>
      </c>
      <c r="L21" s="18">
        <v>367</v>
      </c>
      <c r="M21" s="18">
        <v>1404</v>
      </c>
      <c r="N21" s="18">
        <v>4316</v>
      </c>
      <c r="O21" s="18">
        <v>259</v>
      </c>
      <c r="P21" s="18">
        <v>1854</v>
      </c>
      <c r="Q21" s="18">
        <v>3910</v>
      </c>
      <c r="R21" s="28">
        <v>13397</v>
      </c>
    </row>
    <row r="22" spans="1:18" ht="13.2" customHeight="1" x14ac:dyDescent="0.25">
      <c r="A22" s="547"/>
      <c r="B22" s="4" t="s">
        <v>51</v>
      </c>
      <c r="C22" s="10">
        <v>6.6471101672800598E-2</v>
      </c>
      <c r="D22" s="10">
        <v>9.3133329134085004E-3</v>
      </c>
      <c r="E22" s="10">
        <v>4.1860506969252503E-2</v>
      </c>
      <c r="F22" s="10">
        <v>8.3568041320603595E-2</v>
      </c>
      <c r="G22" s="10">
        <v>1.0708083253097699E-2</v>
      </c>
      <c r="H22" s="10">
        <v>6.9890489602361203E-2</v>
      </c>
      <c r="I22" s="10">
        <v>0.117033051083856</v>
      </c>
      <c r="J22" s="11">
        <v>0.60115539318461997</v>
      </c>
      <c r="K22" s="18">
        <v>7387</v>
      </c>
      <c r="L22" s="18">
        <v>1035</v>
      </c>
      <c r="M22" s="18">
        <v>4652</v>
      </c>
      <c r="N22" s="18">
        <v>9287</v>
      </c>
      <c r="O22" s="18">
        <v>1190</v>
      </c>
      <c r="P22" s="18">
        <v>7767</v>
      </c>
      <c r="Q22" s="18">
        <v>13006</v>
      </c>
      <c r="R22" s="28">
        <v>66807</v>
      </c>
    </row>
    <row r="23" spans="1:18" ht="13.2" customHeight="1" x14ac:dyDescent="0.25">
      <c r="A23" s="547"/>
      <c r="B23" s="7" t="s">
        <v>368</v>
      </c>
      <c r="C23" s="10">
        <v>1.97047727637953E-2</v>
      </c>
      <c r="D23" s="10">
        <v>6.7417106038460701E-3</v>
      </c>
      <c r="E23" s="10">
        <v>1.1799906641465E-2</v>
      </c>
      <c r="F23" s="10">
        <v>3.5858860260638697E-2</v>
      </c>
      <c r="G23" s="10">
        <v>9.5960330274948505E-3</v>
      </c>
      <c r="H23" s="10">
        <v>7.8405864752561602E-2</v>
      </c>
      <c r="I23" s="10">
        <v>4.1246106872565601E-2</v>
      </c>
      <c r="J23" s="11">
        <v>0.796646745077633</v>
      </c>
      <c r="K23" s="18">
        <v>2575</v>
      </c>
      <c r="L23" s="18">
        <v>881</v>
      </c>
      <c r="M23" s="18">
        <v>1542</v>
      </c>
      <c r="N23" s="18">
        <v>4686</v>
      </c>
      <c r="O23" s="18">
        <v>1254</v>
      </c>
      <c r="P23" s="18">
        <v>10246</v>
      </c>
      <c r="Q23" s="18">
        <v>5390</v>
      </c>
      <c r="R23" s="28">
        <v>104105</v>
      </c>
    </row>
    <row r="24" spans="1:18" ht="13.2" customHeight="1" x14ac:dyDescent="0.25">
      <c r="A24" s="611" t="s">
        <v>223</v>
      </c>
      <c r="B24" s="612"/>
      <c r="C24" s="612"/>
      <c r="D24" s="612"/>
      <c r="E24" s="612"/>
      <c r="F24" s="612"/>
      <c r="G24" s="612"/>
      <c r="H24" s="612"/>
      <c r="I24" s="612"/>
      <c r="J24" s="612"/>
      <c r="K24" s="612"/>
      <c r="L24" s="612"/>
      <c r="M24" s="612"/>
      <c r="N24" s="612"/>
      <c r="O24" s="612"/>
      <c r="P24" s="612"/>
      <c r="Q24" s="612"/>
      <c r="R24" s="613"/>
    </row>
    <row r="25" spans="1:18" ht="13.2" customHeight="1" x14ac:dyDescent="0.25">
      <c r="A25" s="3" t="s">
        <v>36</v>
      </c>
      <c r="B25" s="4"/>
      <c r="C25" s="10">
        <v>5.4078069909769898E-2</v>
      </c>
      <c r="D25" s="10">
        <v>6.2515357406127004E-3</v>
      </c>
      <c r="E25" s="10">
        <v>4.22778676205878E-2</v>
      </c>
      <c r="F25" s="10">
        <v>7.7744189900398303E-2</v>
      </c>
      <c r="G25" s="10">
        <v>1.01058875295005E-2</v>
      </c>
      <c r="H25" s="10">
        <v>4.4497905678383097E-2</v>
      </c>
      <c r="I25" s="10">
        <v>0.133973725263862</v>
      </c>
      <c r="J25" s="27">
        <v>0.63107081835688605</v>
      </c>
      <c r="K25" s="18">
        <v>18927</v>
      </c>
      <c r="L25" s="18">
        <v>2188</v>
      </c>
      <c r="M25" s="18">
        <v>14797</v>
      </c>
      <c r="N25" s="18">
        <v>27210</v>
      </c>
      <c r="O25" s="18">
        <v>3537</v>
      </c>
      <c r="P25" s="18">
        <v>15574</v>
      </c>
      <c r="Q25" s="18">
        <v>46890</v>
      </c>
      <c r="R25" s="28">
        <v>220871</v>
      </c>
    </row>
    <row r="26" spans="1:18" ht="13.2" customHeight="1" x14ac:dyDescent="0.25">
      <c r="A26" s="565" t="s">
        <v>192</v>
      </c>
      <c r="B26" s="455" t="s">
        <v>407</v>
      </c>
      <c r="C26" s="456">
        <v>8.3779949558638097E-3</v>
      </c>
      <c r="D26" s="456">
        <v>7.3258196721311501E-3</v>
      </c>
      <c r="E26" s="456">
        <v>1.06478562421185E-2</v>
      </c>
      <c r="F26" s="456">
        <v>1.39501891551072E-2</v>
      </c>
      <c r="G26" s="456">
        <v>1.2295081967213101E-2</v>
      </c>
      <c r="H26" s="456">
        <v>5.3893442622950802E-2</v>
      </c>
      <c r="I26" s="456">
        <v>5.0563524590163902E-2</v>
      </c>
      <c r="J26" s="457">
        <v>0.84294609079445104</v>
      </c>
      <c r="K26" s="458">
        <v>2126</v>
      </c>
      <c r="L26" s="458">
        <v>1859</v>
      </c>
      <c r="M26" s="458">
        <v>2702</v>
      </c>
      <c r="N26" s="458">
        <v>3540</v>
      </c>
      <c r="O26" s="458">
        <v>3120</v>
      </c>
      <c r="P26" s="458">
        <v>13676</v>
      </c>
      <c r="Q26" s="458">
        <v>12831</v>
      </c>
      <c r="R26" s="459">
        <v>213906</v>
      </c>
    </row>
    <row r="27" spans="1:18" ht="13.2" customHeight="1" x14ac:dyDescent="0.25">
      <c r="A27" s="566"/>
      <c r="B27" s="4" t="s">
        <v>334</v>
      </c>
      <c r="C27" s="10">
        <v>0.147730706472472</v>
      </c>
      <c r="D27" s="10">
        <v>3.64114340968151E-3</v>
      </c>
      <c r="E27" s="10">
        <v>0.14683930621864999</v>
      </c>
      <c r="F27" s="10">
        <v>0.193433855079471</v>
      </c>
      <c r="G27" s="10">
        <v>5.3635100018130204E-3</v>
      </c>
      <c r="H27" s="10">
        <v>1.9338852964283601E-2</v>
      </c>
      <c r="I27" s="10">
        <v>0.39566084486613901</v>
      </c>
      <c r="J27" s="11">
        <v>8.7991780987490206E-2</v>
      </c>
      <c r="K27" s="18">
        <v>9778</v>
      </c>
      <c r="L27" s="18">
        <v>241</v>
      </c>
      <c r="M27" s="18">
        <v>9719</v>
      </c>
      <c r="N27" s="18">
        <v>12803</v>
      </c>
      <c r="O27" s="18">
        <v>355</v>
      </c>
      <c r="P27" s="18">
        <v>1280</v>
      </c>
      <c r="Q27" s="18">
        <v>26188</v>
      </c>
      <c r="R27" s="28">
        <v>5824</v>
      </c>
    </row>
    <row r="28" spans="1:18" ht="13.2" customHeight="1" x14ac:dyDescent="0.25">
      <c r="A28" s="614"/>
      <c r="B28" s="432" t="s">
        <v>335</v>
      </c>
      <c r="C28" s="433">
        <v>0.23374159621913099</v>
      </c>
      <c r="D28" s="433">
        <v>2.9288424415895601E-3</v>
      </c>
      <c r="E28" s="433">
        <v>7.9078745922918206E-2</v>
      </c>
      <c r="F28" s="433">
        <v>0.36167875923583798</v>
      </c>
      <c r="G28" s="433">
        <v>2.0635026293017401E-3</v>
      </c>
      <c r="H28" s="433">
        <v>2.0568461692072201E-2</v>
      </c>
      <c r="I28" s="433">
        <v>0.26196498701990301</v>
      </c>
      <c r="J28" s="437">
        <v>3.7975104839246501E-2</v>
      </c>
      <c r="K28" s="329">
        <v>7023</v>
      </c>
      <c r="L28" s="329">
        <v>88</v>
      </c>
      <c r="M28" s="329">
        <v>2376</v>
      </c>
      <c r="N28" s="329">
        <v>10867</v>
      </c>
      <c r="O28" s="329">
        <v>62</v>
      </c>
      <c r="P28" s="329">
        <v>618</v>
      </c>
      <c r="Q28" s="329">
        <v>7871</v>
      </c>
      <c r="R28" s="434">
        <v>1141</v>
      </c>
    </row>
    <row r="29" spans="1:18" ht="13.2" customHeight="1" x14ac:dyDescent="0.25">
      <c r="A29" s="547" t="s">
        <v>50</v>
      </c>
      <c r="B29" s="4" t="s">
        <v>49</v>
      </c>
      <c r="C29" s="10">
        <v>0.119859143825717</v>
      </c>
      <c r="D29" s="10">
        <v>8.8297900296954307E-3</v>
      </c>
      <c r="E29" s="10">
        <v>4.99172207184716E-2</v>
      </c>
      <c r="F29" s="10">
        <v>0.18585919638399101</v>
      </c>
      <c r="G29" s="10">
        <v>8.3830447008120292E-3</v>
      </c>
      <c r="H29" s="10">
        <v>3.7920794681102703E-2</v>
      </c>
      <c r="I29" s="10">
        <v>0.229666517751557</v>
      </c>
      <c r="J29" s="11">
        <v>0.35956429190865402</v>
      </c>
      <c r="K29" s="18">
        <v>9122</v>
      </c>
      <c r="L29" s="18">
        <v>672</v>
      </c>
      <c r="M29" s="18">
        <v>3799</v>
      </c>
      <c r="N29" s="18">
        <v>14145</v>
      </c>
      <c r="O29" s="18">
        <v>638</v>
      </c>
      <c r="P29" s="18">
        <v>2886</v>
      </c>
      <c r="Q29" s="18">
        <v>17479</v>
      </c>
      <c r="R29" s="28">
        <v>27365</v>
      </c>
    </row>
    <row r="30" spans="1:18" ht="13.2" customHeight="1" x14ac:dyDescent="0.25">
      <c r="A30" s="547"/>
      <c r="B30" s="4" t="s">
        <v>408</v>
      </c>
      <c r="C30" s="10">
        <v>9.6470987444859199E-2</v>
      </c>
      <c r="D30" s="10">
        <v>9.2297251442144592E-3</v>
      </c>
      <c r="E30" s="10">
        <v>7.2412623006447199E-2</v>
      </c>
      <c r="F30" s="10">
        <v>0.110654903291483</v>
      </c>
      <c r="G30" s="10">
        <v>9.8405157787580608E-3</v>
      </c>
      <c r="H30" s="10">
        <v>3.9395995928062401E-2</v>
      </c>
      <c r="I30" s="10">
        <v>0.189277231082457</v>
      </c>
      <c r="J30" s="11">
        <v>0.47271801832371901</v>
      </c>
      <c r="K30" s="18">
        <v>2843</v>
      </c>
      <c r="L30" s="18">
        <v>272</v>
      </c>
      <c r="M30" s="18">
        <v>2134</v>
      </c>
      <c r="N30" s="18">
        <v>3261</v>
      </c>
      <c r="O30" s="18">
        <v>290</v>
      </c>
      <c r="P30" s="18">
        <v>1161</v>
      </c>
      <c r="Q30" s="18">
        <v>5578</v>
      </c>
      <c r="R30" s="28">
        <v>13931</v>
      </c>
    </row>
    <row r="31" spans="1:18" ht="13.2" customHeight="1" x14ac:dyDescent="0.25">
      <c r="A31" s="547"/>
      <c r="B31" s="4" t="s">
        <v>51</v>
      </c>
      <c r="C31" s="10">
        <v>4.6207357859531797E-2</v>
      </c>
      <c r="D31" s="10">
        <v>6.6532887402452603E-3</v>
      </c>
      <c r="E31" s="10">
        <v>5.7774804905239702E-2</v>
      </c>
      <c r="F31" s="10">
        <v>5.8773690078037899E-2</v>
      </c>
      <c r="G31" s="10">
        <v>1.1362318840579699E-2</v>
      </c>
      <c r="H31" s="10">
        <v>4.8579710144927499E-2</v>
      </c>
      <c r="I31" s="10">
        <v>0.14847714604236301</v>
      </c>
      <c r="J31" s="11">
        <v>0.62217168338907503</v>
      </c>
      <c r="K31" s="18">
        <v>5181</v>
      </c>
      <c r="L31" s="18">
        <v>746</v>
      </c>
      <c r="M31" s="18">
        <v>6478</v>
      </c>
      <c r="N31" s="18">
        <v>6590</v>
      </c>
      <c r="O31" s="18">
        <v>1274</v>
      </c>
      <c r="P31" s="18">
        <v>5447</v>
      </c>
      <c r="Q31" s="18">
        <v>16648</v>
      </c>
      <c r="R31" s="28">
        <v>69761</v>
      </c>
    </row>
    <row r="32" spans="1:18" ht="13.2" customHeight="1" x14ac:dyDescent="0.25">
      <c r="A32" s="546"/>
      <c r="B32" s="7" t="s">
        <v>368</v>
      </c>
      <c r="C32" s="12">
        <v>1.34625414798969E-2</v>
      </c>
      <c r="D32" s="12">
        <v>3.7643715086966099E-3</v>
      </c>
      <c r="E32" s="12">
        <v>1.8035723734438E-2</v>
      </c>
      <c r="F32" s="12">
        <v>2.4294558291065999E-2</v>
      </c>
      <c r="G32" s="12">
        <v>1.00912368757228E-2</v>
      </c>
      <c r="H32" s="12">
        <v>4.5958591913404297E-2</v>
      </c>
      <c r="I32" s="12">
        <v>5.4311263634508299E-2</v>
      </c>
      <c r="J32" s="13">
        <v>0.83008171256226704</v>
      </c>
      <c r="K32" s="19">
        <v>1781</v>
      </c>
      <c r="L32" s="19">
        <v>498</v>
      </c>
      <c r="M32" s="19">
        <v>2386</v>
      </c>
      <c r="N32" s="19">
        <v>3214</v>
      </c>
      <c r="O32" s="19">
        <v>1335</v>
      </c>
      <c r="P32" s="19">
        <v>6080</v>
      </c>
      <c r="Q32" s="19">
        <v>7185</v>
      </c>
      <c r="R32" s="29">
        <v>109814</v>
      </c>
    </row>
    <row r="34" spans="1:18" ht="13.2" customHeight="1" x14ac:dyDescent="0.25">
      <c r="A34" s="585" t="s">
        <v>409</v>
      </c>
      <c r="B34" s="585"/>
      <c r="C34" s="585"/>
      <c r="D34" s="585"/>
      <c r="E34" s="585"/>
      <c r="F34" s="585"/>
      <c r="G34" s="585"/>
      <c r="H34" s="585"/>
      <c r="I34" s="585"/>
      <c r="J34" s="585"/>
      <c r="K34" s="585"/>
      <c r="L34" s="585"/>
      <c r="M34" s="585"/>
      <c r="N34" s="585"/>
      <c r="O34" s="585"/>
      <c r="P34" s="585"/>
      <c r="Q34" s="585"/>
      <c r="R34" s="585"/>
    </row>
  </sheetData>
  <mergeCells count="13">
    <mergeCell ref="A29:A32"/>
    <mergeCell ref="A34:R34"/>
    <mergeCell ref="A11:A14"/>
    <mergeCell ref="A4:B5"/>
    <mergeCell ref="C4:J4"/>
    <mergeCell ref="K4:R4"/>
    <mergeCell ref="A6:R6"/>
    <mergeCell ref="A8:A10"/>
    <mergeCell ref="A15:R15"/>
    <mergeCell ref="A17:A19"/>
    <mergeCell ref="A20:A23"/>
    <mergeCell ref="A24:R24"/>
    <mergeCell ref="A26:A28"/>
  </mergeCells>
  <pageMargins left="0.7" right="0.7" top="0.78740157499999996" bottom="0.78740157499999996"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F85F8-50D4-4477-9085-D9EA7D3F0608}">
  <dimension ref="A1:M40"/>
  <sheetViews>
    <sheetView workbookViewId="0"/>
  </sheetViews>
  <sheetFormatPr baseColWidth="10" defaultColWidth="11.44140625" defaultRowHeight="13.2" customHeight="1" x14ac:dyDescent="0.25"/>
  <cols>
    <col min="1" max="1" width="28.109375" style="1" customWidth="1"/>
    <col min="2" max="2" width="12.6640625" style="1" customWidth="1"/>
    <col min="3" max="6" width="16.5546875" style="1" customWidth="1"/>
    <col min="7" max="9" width="12.6640625" style="1" customWidth="1"/>
    <col min="10" max="10" width="18.33203125" style="1" customWidth="1"/>
    <col min="11" max="11" width="15.6640625" style="1" customWidth="1"/>
    <col min="12" max="16384" width="11.44140625" style="1"/>
  </cols>
  <sheetData>
    <row r="1" spans="1:9" ht="13.2" customHeight="1" x14ac:dyDescent="0.25">
      <c r="A1" s="2" t="s">
        <v>528</v>
      </c>
    </row>
    <row r="2" spans="1:9" ht="13.2" customHeight="1" x14ac:dyDescent="0.25">
      <c r="A2" s="490" t="s">
        <v>301</v>
      </c>
    </row>
    <row r="4" spans="1:9" x14ac:dyDescent="0.25">
      <c r="A4" s="527" t="s">
        <v>410</v>
      </c>
      <c r="B4" s="527"/>
      <c r="C4" s="527"/>
      <c r="D4" s="527"/>
      <c r="E4" s="527"/>
      <c r="F4" s="527"/>
      <c r="G4" s="527"/>
      <c r="H4" s="527"/>
      <c r="I4" s="528"/>
    </row>
    <row r="5" spans="1:9" ht="13.2" customHeight="1" x14ac:dyDescent="0.25">
      <c r="A5" s="529"/>
      <c r="B5" s="553" t="s">
        <v>224</v>
      </c>
      <c r="C5" s="556"/>
      <c r="D5" s="556"/>
      <c r="E5" s="529"/>
      <c r="F5" s="556" t="s">
        <v>342</v>
      </c>
      <c r="G5" s="556"/>
      <c r="H5" s="556"/>
      <c r="I5" s="529"/>
    </row>
    <row r="6" spans="1:9" ht="26.4" customHeight="1" x14ac:dyDescent="0.25">
      <c r="A6" s="530"/>
      <c r="B6" s="539" t="s">
        <v>540</v>
      </c>
      <c r="C6" s="541"/>
      <c r="D6" s="539" t="s">
        <v>541</v>
      </c>
      <c r="E6" s="540"/>
      <c r="F6" s="539" t="s">
        <v>540</v>
      </c>
      <c r="G6" s="541"/>
      <c r="H6" s="539" t="s">
        <v>541</v>
      </c>
      <c r="I6" s="541"/>
    </row>
    <row r="7" spans="1:9" x14ac:dyDescent="0.25">
      <c r="A7" s="531"/>
      <c r="B7" s="196" t="s">
        <v>411</v>
      </c>
      <c r="C7" s="197" t="s">
        <v>412</v>
      </c>
      <c r="D7" s="196" t="s">
        <v>411</v>
      </c>
      <c r="E7" s="197" t="s">
        <v>412</v>
      </c>
      <c r="F7" s="196" t="s">
        <v>411</v>
      </c>
      <c r="G7" s="197" t="s">
        <v>412</v>
      </c>
      <c r="H7" s="196" t="s">
        <v>411</v>
      </c>
      <c r="I7" s="197" t="s">
        <v>412</v>
      </c>
    </row>
    <row r="8" spans="1:9" ht="13.2" customHeight="1" x14ac:dyDescent="0.25">
      <c r="A8" s="113" t="s">
        <v>39</v>
      </c>
      <c r="B8" s="305">
        <v>9.4927891053404705E-3</v>
      </c>
      <c r="C8" s="193">
        <v>1.8560850969433201E-2</v>
      </c>
      <c r="D8" s="474">
        <v>3509</v>
      </c>
      <c r="E8" s="475">
        <v>6861</v>
      </c>
      <c r="F8" s="192">
        <v>1.0048728831555699E-2</v>
      </c>
      <c r="G8" s="193">
        <v>1.8361793877891899E-2</v>
      </c>
      <c r="H8" s="464">
        <v>3549</v>
      </c>
      <c r="I8" s="465">
        <v>6485</v>
      </c>
    </row>
    <row r="9" spans="1:9" ht="13.2" customHeight="1" x14ac:dyDescent="0.25">
      <c r="A9" s="4" t="s">
        <v>41</v>
      </c>
      <c r="B9" s="140">
        <v>5.75953923686105E-3</v>
      </c>
      <c r="C9" s="195">
        <v>9.1792656587473005E-3</v>
      </c>
      <c r="D9" s="476">
        <v>64</v>
      </c>
      <c r="E9" s="471">
        <v>102</v>
      </c>
      <c r="F9" s="140">
        <v>6.5696855936180198E-3</v>
      </c>
      <c r="G9" s="140">
        <v>1.1731581417175001E-2</v>
      </c>
      <c r="H9" s="466">
        <v>70</v>
      </c>
      <c r="I9" s="467">
        <v>125</v>
      </c>
    </row>
    <row r="10" spans="1:9" ht="13.2" customHeight="1" x14ac:dyDescent="0.25">
      <c r="A10" s="4" t="s">
        <v>42</v>
      </c>
      <c r="B10" s="140">
        <v>9.5781825044823996E-3</v>
      </c>
      <c r="C10" s="195">
        <v>1.4862696989714099E-2</v>
      </c>
      <c r="D10" s="476">
        <v>203</v>
      </c>
      <c r="E10" s="471">
        <v>315</v>
      </c>
      <c r="F10" s="140">
        <v>1.07762731260729E-2</v>
      </c>
      <c r="G10" s="140">
        <v>1.4924661453366399E-2</v>
      </c>
      <c r="H10" s="466">
        <v>226</v>
      </c>
      <c r="I10" s="468">
        <v>313</v>
      </c>
    </row>
    <row r="11" spans="1:9" ht="13.2" customHeight="1" x14ac:dyDescent="0.25">
      <c r="A11" s="4" t="s">
        <v>43</v>
      </c>
      <c r="B11" s="140">
        <v>9.4287219951289698E-3</v>
      </c>
      <c r="C11" s="195">
        <v>1.8344703821338501E-2</v>
      </c>
      <c r="D11" s="476">
        <v>662</v>
      </c>
      <c r="E11" s="471">
        <v>1288</v>
      </c>
      <c r="F11" s="140">
        <v>1.0702022979621599E-2</v>
      </c>
      <c r="G11" s="140">
        <v>2.0348707582086002E-2</v>
      </c>
      <c r="H11" s="466">
        <v>720</v>
      </c>
      <c r="I11" s="468">
        <v>1369</v>
      </c>
    </row>
    <row r="12" spans="1:9" ht="13.2" customHeight="1" x14ac:dyDescent="0.25">
      <c r="A12" s="4" t="s">
        <v>44</v>
      </c>
      <c r="B12" s="140">
        <v>1.13830996589617E-2</v>
      </c>
      <c r="C12" s="195">
        <v>2.4009094353921897E-2</v>
      </c>
      <c r="D12" s="476">
        <v>751</v>
      </c>
      <c r="E12" s="471">
        <v>1584</v>
      </c>
      <c r="F12" s="140">
        <v>1.06313561345153E-2</v>
      </c>
      <c r="G12" s="140">
        <v>1.9798513519965599E-2</v>
      </c>
      <c r="H12" s="466">
        <v>668</v>
      </c>
      <c r="I12" s="468">
        <v>1244</v>
      </c>
    </row>
    <row r="13" spans="1:9" ht="13.2" customHeight="1" x14ac:dyDescent="0.25">
      <c r="A13" s="4" t="s">
        <v>45</v>
      </c>
      <c r="B13" s="140">
        <v>1.3670133729569101E-2</v>
      </c>
      <c r="C13" s="195">
        <v>2.80619825939291E-2</v>
      </c>
      <c r="D13" s="476">
        <v>322</v>
      </c>
      <c r="E13" s="471">
        <v>661</v>
      </c>
      <c r="F13" s="140">
        <v>1.3995081600715401E-2</v>
      </c>
      <c r="G13" s="140">
        <v>2.7319472389894899E-2</v>
      </c>
      <c r="H13" s="466">
        <v>313</v>
      </c>
      <c r="I13" s="468">
        <v>611</v>
      </c>
    </row>
    <row r="14" spans="1:9" ht="13.2" customHeight="1" x14ac:dyDescent="0.25">
      <c r="A14" s="4" t="s">
        <v>46</v>
      </c>
      <c r="B14" s="140">
        <v>7.9368456889948105E-3</v>
      </c>
      <c r="C14" s="195">
        <v>1.3682015490680099E-2</v>
      </c>
      <c r="D14" s="476">
        <v>373</v>
      </c>
      <c r="E14" s="471">
        <v>643</v>
      </c>
      <c r="F14" s="140">
        <v>6.0650169820475495E-3</v>
      </c>
      <c r="G14" s="140">
        <v>1.15566141767015E-2</v>
      </c>
      <c r="H14" s="466">
        <v>275</v>
      </c>
      <c r="I14" s="468">
        <v>524</v>
      </c>
    </row>
    <row r="15" spans="1:9" ht="13.2" customHeight="1" x14ac:dyDescent="0.25">
      <c r="A15" s="4" t="s">
        <v>47</v>
      </c>
      <c r="B15" s="140">
        <v>4.8056765037897096E-3</v>
      </c>
      <c r="C15" s="195">
        <v>8.7082728592162602E-3</v>
      </c>
      <c r="D15" s="476">
        <v>149</v>
      </c>
      <c r="E15" s="471">
        <v>270</v>
      </c>
      <c r="F15" s="140">
        <v>5.1955887775282407E-3</v>
      </c>
      <c r="G15" s="140">
        <v>9.9889384238929999E-3</v>
      </c>
      <c r="H15" s="466">
        <v>155</v>
      </c>
      <c r="I15" s="468">
        <v>298</v>
      </c>
    </row>
    <row r="16" spans="1:9" ht="13.2" customHeight="1" x14ac:dyDescent="0.25">
      <c r="A16" s="4" t="s">
        <v>48</v>
      </c>
      <c r="B16" s="140">
        <v>8.4843176966445891E-3</v>
      </c>
      <c r="C16" s="195">
        <v>1.4286496250479E-2</v>
      </c>
      <c r="D16" s="476">
        <v>155</v>
      </c>
      <c r="E16" s="471">
        <v>261</v>
      </c>
      <c r="F16" s="140">
        <v>1.5492396195249801E-2</v>
      </c>
      <c r="G16" s="140">
        <v>2.09603007347497E-2</v>
      </c>
      <c r="H16" s="466">
        <v>272</v>
      </c>
      <c r="I16" s="468">
        <v>368</v>
      </c>
    </row>
    <row r="17" spans="1:9" ht="13.2" customHeight="1" x14ac:dyDescent="0.25">
      <c r="A17" s="4" t="s">
        <v>49</v>
      </c>
      <c r="B17" s="308">
        <v>1.0205085329267701E-2</v>
      </c>
      <c r="C17" s="195">
        <v>2.1356907490286701E-2</v>
      </c>
      <c r="D17" s="476">
        <v>830</v>
      </c>
      <c r="E17" s="471">
        <v>1737</v>
      </c>
      <c r="F17" s="140">
        <v>1.1133669526491601E-2</v>
      </c>
      <c r="G17" s="140">
        <v>2.1389743925600901E-2</v>
      </c>
      <c r="H17" s="466">
        <v>850</v>
      </c>
      <c r="I17" s="468">
        <v>1633</v>
      </c>
    </row>
    <row r="18" spans="1:9" ht="13.2" customHeight="1" x14ac:dyDescent="0.25">
      <c r="A18" s="461" t="s">
        <v>367</v>
      </c>
      <c r="B18" s="462">
        <v>1.1090155314322501E-2</v>
      </c>
      <c r="C18" s="463">
        <v>2.2388902891610201E-2</v>
      </c>
      <c r="D18" s="477">
        <v>1276</v>
      </c>
      <c r="E18" s="478">
        <v>2576</v>
      </c>
      <c r="F18" s="462">
        <v>1.1265793705490501E-2</v>
      </c>
      <c r="G18" s="462">
        <v>2.1713760624856401E-2</v>
      </c>
      <c r="H18" s="469">
        <v>1226</v>
      </c>
      <c r="I18" s="467">
        <v>2363</v>
      </c>
    </row>
    <row r="19" spans="1:9" ht="13.2" customHeight="1" x14ac:dyDescent="0.25">
      <c r="A19" s="223" t="s">
        <v>51</v>
      </c>
      <c r="B19" s="140">
        <v>1.1425124935378299E-2</v>
      </c>
      <c r="C19" s="195">
        <v>2.3160434258142303E-2</v>
      </c>
      <c r="D19" s="476">
        <v>1326</v>
      </c>
      <c r="E19" s="471">
        <v>2688</v>
      </c>
      <c r="F19" s="140">
        <v>1.1919408041365799E-2</v>
      </c>
      <c r="G19" s="195">
        <v>2.3027547472586299E-2</v>
      </c>
      <c r="H19" s="470">
        <v>1337</v>
      </c>
      <c r="I19" s="471">
        <v>2583</v>
      </c>
    </row>
    <row r="20" spans="1:9" ht="13.2" customHeight="1" x14ac:dyDescent="0.25">
      <c r="A20" s="311" t="s">
        <v>368</v>
      </c>
      <c r="B20" s="87">
        <v>6.5472237461380797E-3</v>
      </c>
      <c r="C20" s="89">
        <v>1.1528022406375399E-2</v>
      </c>
      <c r="D20" s="479">
        <v>907</v>
      </c>
      <c r="E20" s="473">
        <v>1597</v>
      </c>
      <c r="F20" s="87">
        <v>7.4592991587484102E-3</v>
      </c>
      <c r="G20" s="89">
        <v>1.16428614658355E-2</v>
      </c>
      <c r="H20" s="472">
        <v>986</v>
      </c>
      <c r="I20" s="473">
        <v>1539</v>
      </c>
    </row>
    <row r="21" spans="1:9" ht="13.2" customHeight="1" x14ac:dyDescent="0.25">
      <c r="D21" s="147"/>
    </row>
    <row r="22" spans="1:9" ht="39.75" customHeight="1" x14ac:dyDescent="0.25">
      <c r="A22" s="539" t="s">
        <v>413</v>
      </c>
      <c r="B22" s="540"/>
      <c r="C22" s="541"/>
      <c r="H22" s="139"/>
      <c r="I22" s="139"/>
    </row>
    <row r="23" spans="1:9" ht="13.2" customHeight="1" x14ac:dyDescent="0.25">
      <c r="A23" s="536" t="s">
        <v>385</v>
      </c>
      <c r="B23" s="527"/>
      <c r="C23" s="528"/>
      <c r="H23" s="140"/>
      <c r="I23" s="140"/>
    </row>
    <row r="24" spans="1:9" ht="13.2" customHeight="1" x14ac:dyDescent="0.25">
      <c r="A24" s="32" t="s">
        <v>371</v>
      </c>
      <c r="B24" s="427" t="s">
        <v>411</v>
      </c>
      <c r="C24" s="428" t="s">
        <v>412</v>
      </c>
      <c r="H24" s="140"/>
      <c r="I24" s="140"/>
    </row>
    <row r="25" spans="1:9" ht="13.2" customHeight="1" x14ac:dyDescent="0.25">
      <c r="A25" s="211" t="s">
        <v>372</v>
      </c>
      <c r="B25" s="140">
        <v>1.07978636356874E-2</v>
      </c>
      <c r="C25" s="195">
        <v>1.92600086287695E-2</v>
      </c>
    </row>
    <row r="26" spans="1:9" ht="13.2" customHeight="1" x14ac:dyDescent="0.25">
      <c r="A26" s="211" t="s">
        <v>373</v>
      </c>
      <c r="B26" s="140">
        <v>1.14427488902506E-2</v>
      </c>
      <c r="C26" s="195">
        <v>2.0425366553574398E-2</v>
      </c>
    </row>
    <row r="27" spans="1:9" ht="13.2" customHeight="1" x14ac:dyDescent="0.25">
      <c r="A27" s="211" t="s">
        <v>374</v>
      </c>
      <c r="B27" s="140">
        <v>1.14992891185965E-2</v>
      </c>
      <c r="C27" s="195">
        <v>2.1105875129284999E-2</v>
      </c>
    </row>
    <row r="28" spans="1:9" ht="13.2" customHeight="1" x14ac:dyDescent="0.25">
      <c r="A28" s="211" t="s">
        <v>375</v>
      </c>
      <c r="B28" s="140">
        <v>1.1459056288481101E-2</v>
      </c>
      <c r="C28" s="195">
        <v>2.1667058862077301E-2</v>
      </c>
    </row>
    <row r="29" spans="1:9" ht="13.2" customHeight="1" x14ac:dyDescent="0.25">
      <c r="A29" s="211" t="s">
        <v>376</v>
      </c>
      <c r="B29" s="140">
        <v>1.13775432724804E-2</v>
      </c>
      <c r="C29" s="195">
        <v>2.16920708558021E-2</v>
      </c>
    </row>
    <row r="30" spans="1:9" ht="13.2" customHeight="1" x14ac:dyDescent="0.25">
      <c r="A30" s="211" t="s">
        <v>377</v>
      </c>
      <c r="B30" s="140">
        <v>1.16554064091366E-2</v>
      </c>
      <c r="C30" s="195">
        <v>2.1896595777552E-2</v>
      </c>
    </row>
    <row r="31" spans="1:9" ht="13.2" customHeight="1" x14ac:dyDescent="0.25">
      <c r="A31" s="211" t="s">
        <v>378</v>
      </c>
      <c r="B31" s="140">
        <v>1.1500273745579399E-2</v>
      </c>
      <c r="C31" s="195">
        <v>2.1328479898196199E-2</v>
      </c>
    </row>
    <row r="32" spans="1:9" ht="13.2" customHeight="1" x14ac:dyDescent="0.25">
      <c r="A32" s="211" t="s">
        <v>343</v>
      </c>
      <c r="B32" s="140">
        <v>1.05693818944165E-2</v>
      </c>
      <c r="C32" s="195">
        <v>1.9861146197200297E-2</v>
      </c>
    </row>
    <row r="33" spans="1:13" ht="13.2" customHeight="1" x14ac:dyDescent="0.25">
      <c r="A33" s="211" t="s">
        <v>379</v>
      </c>
      <c r="B33" s="140">
        <v>1.05092178065523E-2</v>
      </c>
      <c r="C33" s="195">
        <v>1.96208416557614E-2</v>
      </c>
    </row>
    <row r="34" spans="1:13" ht="13.2" customHeight="1" x14ac:dyDescent="0.25">
      <c r="A34" s="211" t="s">
        <v>380</v>
      </c>
      <c r="B34" s="140">
        <v>9.6932557265385598E-3</v>
      </c>
      <c r="C34" s="195">
        <v>1.82332304397845E-2</v>
      </c>
    </row>
    <row r="35" spans="1:13" ht="13.2" customHeight="1" x14ac:dyDescent="0.25">
      <c r="A35" s="211" t="s">
        <v>342</v>
      </c>
      <c r="B35" s="140">
        <v>1.0048728831555699E-2</v>
      </c>
      <c r="C35" s="195">
        <v>1.8361793877891899E-2</v>
      </c>
    </row>
    <row r="36" spans="1:13" ht="13.2" customHeight="1" x14ac:dyDescent="0.25">
      <c r="A36" s="211" t="s">
        <v>381</v>
      </c>
      <c r="B36" s="140">
        <v>9.82350795476865E-3</v>
      </c>
      <c r="C36" s="195">
        <v>1.7856842223406898E-2</v>
      </c>
    </row>
    <row r="37" spans="1:13" ht="13.2" customHeight="1" x14ac:dyDescent="0.25">
      <c r="A37" s="211" t="s">
        <v>223</v>
      </c>
      <c r="B37" s="140">
        <v>1.00401212878009E-2</v>
      </c>
      <c r="C37" s="195">
        <v>1.91871029518405E-2</v>
      </c>
    </row>
    <row r="38" spans="1:13" ht="13.2" customHeight="1" x14ac:dyDescent="0.25">
      <c r="A38" s="207" t="s">
        <v>224</v>
      </c>
      <c r="B38" s="87">
        <v>9.4927891053404705E-3</v>
      </c>
      <c r="C38" s="89">
        <v>1.8560850969433201E-2</v>
      </c>
    </row>
    <row r="39" spans="1:13" ht="13.2" customHeight="1" x14ac:dyDescent="0.25">
      <c r="E39" s="104"/>
    </row>
    <row r="40" spans="1:13" ht="66" customHeight="1" x14ac:dyDescent="0.25">
      <c r="A40" s="573" t="s">
        <v>520</v>
      </c>
      <c r="B40" s="573"/>
      <c r="C40" s="573"/>
      <c r="D40" s="573"/>
      <c r="E40" s="573"/>
      <c r="F40" s="573"/>
      <c r="G40" s="573"/>
      <c r="H40" s="573"/>
      <c r="I40" s="573"/>
      <c r="J40" s="573"/>
      <c r="K40" s="573"/>
      <c r="L40" s="573"/>
      <c r="M40" s="573"/>
    </row>
  </sheetData>
  <mergeCells count="11">
    <mergeCell ref="A40:M40"/>
    <mergeCell ref="A22:C22"/>
    <mergeCell ref="A23:C23"/>
    <mergeCell ref="A4:I4"/>
    <mergeCell ref="A5:A7"/>
    <mergeCell ref="B5:E5"/>
    <mergeCell ref="F5:I5"/>
    <mergeCell ref="B6:C6"/>
    <mergeCell ref="D6:E6"/>
    <mergeCell ref="F6:G6"/>
    <mergeCell ref="H6:I6"/>
  </mergeCells>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C20D4-3115-4EAD-AE84-CE83CE6E7CE8}">
  <dimension ref="A1:Q37"/>
  <sheetViews>
    <sheetView zoomScaleNormal="100" workbookViewId="0"/>
  </sheetViews>
  <sheetFormatPr baseColWidth="10" defaultColWidth="11.44140625" defaultRowHeight="13.2" customHeight="1" x14ac:dyDescent="0.25"/>
  <cols>
    <col min="1" max="2" width="14.21875" style="1" customWidth="1"/>
    <col min="3" max="6" width="16.5546875" style="18" customWidth="1"/>
    <col min="7" max="10" width="14.21875" style="10" customWidth="1"/>
    <col min="11" max="12" width="14.21875" style="18" customWidth="1"/>
    <col min="13" max="13" width="14.21875" style="10" customWidth="1"/>
    <col min="14" max="14" width="14.21875" style="18" customWidth="1"/>
    <col min="15" max="15" width="14.21875" style="10" customWidth="1"/>
    <col min="16" max="16" width="11.44140625" style="18"/>
    <col min="17" max="17" width="11.44140625" style="10"/>
    <col min="18" max="27" width="11.44140625" style="1"/>
    <col min="28" max="28" width="11.5546875" style="1" customWidth="1"/>
    <col min="29" max="16384" width="11.44140625" style="1"/>
  </cols>
  <sheetData>
    <row r="1" spans="1:15" ht="13.2" customHeight="1" x14ac:dyDescent="0.25">
      <c r="A1" s="2" t="s">
        <v>536</v>
      </c>
    </row>
    <row r="2" spans="1:15" ht="13.2" customHeight="1" x14ac:dyDescent="0.25">
      <c r="A2" s="1" t="s">
        <v>169</v>
      </c>
    </row>
    <row r="4" spans="1:15" ht="13.2" customHeight="1" x14ac:dyDescent="0.25">
      <c r="A4" s="553"/>
      <c r="B4" s="556"/>
      <c r="C4" s="617" t="s">
        <v>414</v>
      </c>
      <c r="D4" s="553" t="s">
        <v>326</v>
      </c>
      <c r="E4" s="529"/>
      <c r="F4" s="556" t="s">
        <v>415</v>
      </c>
      <c r="G4" s="556"/>
      <c r="H4" s="553" t="s">
        <v>168</v>
      </c>
      <c r="I4" s="529"/>
      <c r="J4" s="556" t="s">
        <v>416</v>
      </c>
      <c r="K4" s="529"/>
      <c r="L4" s="553" t="s">
        <v>166</v>
      </c>
      <c r="M4" s="529"/>
      <c r="N4" s="556" t="s">
        <v>417</v>
      </c>
      <c r="O4" s="529"/>
    </row>
    <row r="5" spans="1:15" ht="13.2" customHeight="1" x14ac:dyDescent="0.25">
      <c r="A5" s="554"/>
      <c r="B5" s="616"/>
      <c r="C5" s="618"/>
      <c r="D5" s="312" t="s">
        <v>229</v>
      </c>
      <c r="E5" s="236" t="s">
        <v>418</v>
      </c>
      <c r="F5" s="313" t="s">
        <v>229</v>
      </c>
      <c r="G5" s="236" t="s">
        <v>418</v>
      </c>
      <c r="H5" s="312" t="s">
        <v>229</v>
      </c>
      <c r="I5" s="236" t="s">
        <v>418</v>
      </c>
      <c r="J5" s="313" t="s">
        <v>229</v>
      </c>
      <c r="K5" s="235" t="s">
        <v>418</v>
      </c>
      <c r="L5" s="312" t="s">
        <v>229</v>
      </c>
      <c r="M5" s="236" t="s">
        <v>418</v>
      </c>
      <c r="N5" s="313" t="s">
        <v>229</v>
      </c>
      <c r="O5" s="236" t="s">
        <v>418</v>
      </c>
    </row>
    <row r="6" spans="1:15" ht="13.2" customHeight="1" x14ac:dyDescent="0.25">
      <c r="A6" s="545" t="s">
        <v>39</v>
      </c>
      <c r="B6" s="147" t="s">
        <v>36</v>
      </c>
      <c r="C6" s="314">
        <v>4996449</v>
      </c>
      <c r="D6" s="315">
        <v>862423</v>
      </c>
      <c r="E6" s="316">
        <v>0.17260718562322963</v>
      </c>
      <c r="F6" s="314">
        <v>1629994</v>
      </c>
      <c r="G6" s="317">
        <v>0.32623048889321193</v>
      </c>
      <c r="H6" s="315">
        <v>701017</v>
      </c>
      <c r="I6" s="316">
        <v>0.14030304322129578</v>
      </c>
      <c r="J6" s="18">
        <v>491119</v>
      </c>
      <c r="K6" s="140">
        <v>9.8293608120487166E-2</v>
      </c>
      <c r="L6" s="315">
        <v>327155</v>
      </c>
      <c r="M6" s="316">
        <v>6.547750212200705E-2</v>
      </c>
      <c r="N6" s="318">
        <v>984741</v>
      </c>
      <c r="O6" s="319">
        <v>0.19708817201976844</v>
      </c>
    </row>
    <row r="7" spans="1:15" ht="13.2" customHeight="1" x14ac:dyDescent="0.25">
      <c r="A7" s="547"/>
      <c r="B7" s="1" t="s">
        <v>411</v>
      </c>
      <c r="C7" s="314">
        <v>2486127</v>
      </c>
      <c r="D7" s="315">
        <v>475242</v>
      </c>
      <c r="E7" s="195">
        <v>0.19115757159630201</v>
      </c>
      <c r="F7" s="314">
        <v>637417</v>
      </c>
      <c r="G7" s="140">
        <v>0.25638955692931198</v>
      </c>
      <c r="H7" s="315">
        <v>401541</v>
      </c>
      <c r="I7" s="195">
        <v>0.16151266608664799</v>
      </c>
      <c r="J7" s="18">
        <v>250569</v>
      </c>
      <c r="K7" s="140">
        <v>0.100786886591071</v>
      </c>
      <c r="L7" s="315">
        <v>176369</v>
      </c>
      <c r="M7" s="195">
        <v>7.0941267280392406E-2</v>
      </c>
      <c r="N7" s="320">
        <v>544989</v>
      </c>
      <c r="O7" s="195">
        <v>0.21921205151627399</v>
      </c>
    </row>
    <row r="8" spans="1:15" ht="13.2" customHeight="1" x14ac:dyDescent="0.25">
      <c r="A8" s="546"/>
      <c r="B8" s="6" t="s">
        <v>412</v>
      </c>
      <c r="C8" s="321">
        <v>2510322</v>
      </c>
      <c r="D8" s="322">
        <v>387181</v>
      </c>
      <c r="E8" s="89">
        <v>0.15423559208738999</v>
      </c>
      <c r="F8" s="321">
        <v>992577</v>
      </c>
      <c r="G8" s="87">
        <v>0.39539827958325702</v>
      </c>
      <c r="H8" s="322">
        <v>299476</v>
      </c>
      <c r="I8" s="89">
        <v>0.119297843065551</v>
      </c>
      <c r="J8" s="19">
        <v>240550</v>
      </c>
      <c r="K8" s="87">
        <v>9.5824360380859494E-2</v>
      </c>
      <c r="L8" s="322">
        <v>150786</v>
      </c>
      <c r="M8" s="89">
        <v>6.006639785653E-2</v>
      </c>
      <c r="N8" s="323">
        <v>439752</v>
      </c>
      <c r="O8" s="89">
        <v>0.17517752702641301</v>
      </c>
    </row>
    <row r="9" spans="1:15" ht="13.2" customHeight="1" x14ac:dyDescent="0.25">
      <c r="A9" s="545" t="s">
        <v>41</v>
      </c>
      <c r="B9" s="147" t="s">
        <v>36</v>
      </c>
      <c r="C9" s="485">
        <v>163144</v>
      </c>
      <c r="D9" s="315">
        <v>23913</v>
      </c>
      <c r="E9" s="316">
        <v>0.14657603099102634</v>
      </c>
      <c r="F9" s="314">
        <v>55779</v>
      </c>
      <c r="G9" s="140">
        <v>0.34190040700240276</v>
      </c>
      <c r="H9" s="315">
        <v>30073</v>
      </c>
      <c r="I9" s="195">
        <v>0.18433408522532241</v>
      </c>
      <c r="J9" s="18">
        <v>19855</v>
      </c>
      <c r="K9" s="140">
        <v>0.12170229980875791</v>
      </c>
      <c r="L9" s="315">
        <v>9011</v>
      </c>
      <c r="M9" s="195">
        <v>5.5233413426175645E-2</v>
      </c>
      <c r="N9" s="318">
        <v>24513</v>
      </c>
      <c r="O9" s="195">
        <v>0.15025376354631492</v>
      </c>
    </row>
    <row r="10" spans="1:15" ht="13.2" customHeight="1" x14ac:dyDescent="0.25">
      <c r="A10" s="547"/>
      <c r="B10" s="1" t="s">
        <v>411</v>
      </c>
      <c r="C10" s="314">
        <v>82027</v>
      </c>
      <c r="D10" s="315">
        <v>15814</v>
      </c>
      <c r="E10" s="195">
        <v>0.19279017884355201</v>
      </c>
      <c r="F10" s="314">
        <v>18341</v>
      </c>
      <c r="G10" s="140">
        <v>0.22359710826922799</v>
      </c>
      <c r="H10" s="315">
        <v>18149</v>
      </c>
      <c r="I10" s="195">
        <v>0.22125641557048301</v>
      </c>
      <c r="J10" s="18">
        <v>10495</v>
      </c>
      <c r="K10" s="140">
        <v>0.12794567642361701</v>
      </c>
      <c r="L10" s="315">
        <v>5077</v>
      </c>
      <c r="M10" s="195">
        <v>6.1894254330890998E-2</v>
      </c>
      <c r="N10" s="320">
        <v>14151</v>
      </c>
      <c r="O10" s="195">
        <v>0.17251636656222999</v>
      </c>
    </row>
    <row r="11" spans="1:15" ht="13.2" customHeight="1" x14ac:dyDescent="0.25">
      <c r="A11" s="615"/>
      <c r="B11" s="324" t="s">
        <v>412</v>
      </c>
      <c r="C11" s="325">
        <v>81117</v>
      </c>
      <c r="D11" s="326">
        <v>8099</v>
      </c>
      <c r="E11" s="327">
        <v>9.9843436024507806E-2</v>
      </c>
      <c r="F11" s="325">
        <v>37438</v>
      </c>
      <c r="G11" s="328">
        <v>0.46153087515563901</v>
      </c>
      <c r="H11" s="326">
        <v>11924</v>
      </c>
      <c r="I11" s="327">
        <v>0.146997546753455</v>
      </c>
      <c r="J11" s="329">
        <v>9360</v>
      </c>
      <c r="K11" s="328">
        <v>0.115388882724953</v>
      </c>
      <c r="L11" s="326">
        <v>3934</v>
      </c>
      <c r="M11" s="327">
        <v>4.8497848786320998E-2</v>
      </c>
      <c r="N11" s="330">
        <v>10362</v>
      </c>
      <c r="O11" s="327">
        <v>0.127741410555124</v>
      </c>
    </row>
    <row r="12" spans="1:15" ht="13.2" customHeight="1" x14ac:dyDescent="0.25">
      <c r="A12" s="547" t="s">
        <v>42</v>
      </c>
      <c r="B12" s="1" t="s">
        <v>36</v>
      </c>
      <c r="C12" s="314">
        <v>307310</v>
      </c>
      <c r="D12" s="315">
        <v>41868</v>
      </c>
      <c r="E12" s="316">
        <v>0.13624027854609352</v>
      </c>
      <c r="F12" s="314">
        <v>117431</v>
      </c>
      <c r="G12" s="140">
        <v>0.38212554098467344</v>
      </c>
      <c r="H12" s="315">
        <v>46770</v>
      </c>
      <c r="I12" s="195">
        <v>0.15219159806059029</v>
      </c>
      <c r="J12" s="18">
        <v>34759</v>
      </c>
      <c r="K12" s="140">
        <v>0.11310728580260974</v>
      </c>
      <c r="L12" s="315">
        <v>15131</v>
      </c>
      <c r="M12" s="195">
        <v>4.9236926881650447E-2</v>
      </c>
      <c r="N12" s="318">
        <v>51351</v>
      </c>
      <c r="O12" s="195">
        <v>0.16709836972438255</v>
      </c>
    </row>
    <row r="13" spans="1:15" ht="13.2" customHeight="1" x14ac:dyDescent="0.25">
      <c r="A13" s="547"/>
      <c r="B13" s="1" t="s">
        <v>411</v>
      </c>
      <c r="C13" s="314">
        <v>153953</v>
      </c>
      <c r="D13" s="315">
        <v>23863</v>
      </c>
      <c r="E13" s="195">
        <v>0.15500185121433199</v>
      </c>
      <c r="F13" s="314">
        <v>46736</v>
      </c>
      <c r="G13" s="140">
        <v>0.30357316843452198</v>
      </c>
      <c r="H13" s="315">
        <v>26507</v>
      </c>
      <c r="I13" s="195">
        <v>0.17217592382090599</v>
      </c>
      <c r="J13" s="18">
        <v>18457</v>
      </c>
      <c r="K13" s="140">
        <v>0.119887238312992</v>
      </c>
      <c r="L13" s="315">
        <v>8456</v>
      </c>
      <c r="M13" s="195">
        <v>5.4925853994400899E-2</v>
      </c>
      <c r="N13" s="320">
        <v>29934</v>
      </c>
      <c r="O13" s="195">
        <v>0.19443596422284701</v>
      </c>
    </row>
    <row r="14" spans="1:15" ht="13.2" customHeight="1" x14ac:dyDescent="0.25">
      <c r="A14" s="615"/>
      <c r="B14" s="324" t="s">
        <v>412</v>
      </c>
      <c r="C14" s="325">
        <v>153357</v>
      </c>
      <c r="D14" s="326">
        <v>18005</v>
      </c>
      <c r="E14" s="327">
        <v>0.117405791714757</v>
      </c>
      <c r="F14" s="325">
        <v>70695</v>
      </c>
      <c r="G14" s="328">
        <v>0.46098319607191102</v>
      </c>
      <c r="H14" s="326">
        <v>20263</v>
      </c>
      <c r="I14" s="327">
        <v>0.13212960608253899</v>
      </c>
      <c r="J14" s="329">
        <v>16302</v>
      </c>
      <c r="K14" s="328">
        <v>0.10630098397856</v>
      </c>
      <c r="L14" s="326">
        <v>6675</v>
      </c>
      <c r="M14" s="327">
        <v>4.35258905690643E-2</v>
      </c>
      <c r="N14" s="330">
        <v>21417</v>
      </c>
      <c r="O14" s="327">
        <v>0.13965453158316901</v>
      </c>
    </row>
    <row r="15" spans="1:15" ht="13.2" customHeight="1" x14ac:dyDescent="0.25">
      <c r="A15" s="547" t="s">
        <v>43</v>
      </c>
      <c r="B15" s="1" t="s">
        <v>36</v>
      </c>
      <c r="C15" s="314">
        <v>931477</v>
      </c>
      <c r="D15" s="315">
        <v>140765</v>
      </c>
      <c r="E15" s="316">
        <v>0.15112021016085206</v>
      </c>
      <c r="F15" s="314">
        <v>316883</v>
      </c>
      <c r="G15" s="140">
        <v>0.34019412180869735</v>
      </c>
      <c r="H15" s="315">
        <v>155413</v>
      </c>
      <c r="I15" s="195">
        <v>0.16684577289616384</v>
      </c>
      <c r="J15" s="18">
        <v>111134</v>
      </c>
      <c r="K15" s="140">
        <v>0.11930944081281664</v>
      </c>
      <c r="L15" s="315">
        <v>51468</v>
      </c>
      <c r="M15" s="195">
        <v>5.5254182336225158E-2</v>
      </c>
      <c r="N15" s="318">
        <v>155814</v>
      </c>
      <c r="O15" s="195">
        <v>0.16727627198524495</v>
      </c>
    </row>
    <row r="16" spans="1:15" ht="13.2" customHeight="1" x14ac:dyDescent="0.25">
      <c r="A16" s="547"/>
      <c r="B16" s="1" t="s">
        <v>411</v>
      </c>
      <c r="C16" s="314">
        <v>465539</v>
      </c>
      <c r="D16" s="315">
        <v>82685</v>
      </c>
      <c r="E16" s="195">
        <v>0.177611327944598</v>
      </c>
      <c r="F16" s="314">
        <v>117183</v>
      </c>
      <c r="G16" s="140">
        <v>0.25171467911388701</v>
      </c>
      <c r="H16" s="315">
        <v>90329</v>
      </c>
      <c r="I16" s="195">
        <v>0.194031004921177</v>
      </c>
      <c r="J16" s="18">
        <v>56704</v>
      </c>
      <c r="K16" s="140">
        <v>0.121802899434849</v>
      </c>
      <c r="L16" s="315">
        <v>29558</v>
      </c>
      <c r="M16" s="195">
        <v>6.3491995300071505E-2</v>
      </c>
      <c r="N16" s="320">
        <v>89080</v>
      </c>
      <c r="O16" s="195">
        <v>0.19134809328541799</v>
      </c>
    </row>
    <row r="17" spans="1:15" ht="13.2" customHeight="1" x14ac:dyDescent="0.25">
      <c r="A17" s="615"/>
      <c r="B17" s="324" t="s">
        <v>412</v>
      </c>
      <c r="C17" s="325">
        <v>465938</v>
      </c>
      <c r="D17" s="326">
        <v>58080</v>
      </c>
      <c r="E17" s="327">
        <v>0.12465177770433</v>
      </c>
      <c r="F17" s="325">
        <v>199700</v>
      </c>
      <c r="G17" s="328">
        <v>0.42859779627332401</v>
      </c>
      <c r="H17" s="326">
        <v>65084</v>
      </c>
      <c r="I17" s="327">
        <v>0.13968382059415599</v>
      </c>
      <c r="J17" s="329">
        <v>54430</v>
      </c>
      <c r="K17" s="328">
        <v>0.116818117431933</v>
      </c>
      <c r="L17" s="326">
        <v>21910</v>
      </c>
      <c r="M17" s="327">
        <v>4.7023423717318602E-2</v>
      </c>
      <c r="N17" s="330">
        <v>66734</v>
      </c>
      <c r="O17" s="327">
        <v>0.143225064278938</v>
      </c>
    </row>
    <row r="18" spans="1:15" ht="13.2" customHeight="1" x14ac:dyDescent="0.25">
      <c r="A18" s="547" t="s">
        <v>44</v>
      </c>
      <c r="B18" s="1" t="s">
        <v>36</v>
      </c>
      <c r="C18" s="314">
        <v>829823</v>
      </c>
      <c r="D18" s="315">
        <v>151406</v>
      </c>
      <c r="E18" s="316">
        <v>0.18245577671382934</v>
      </c>
      <c r="F18" s="314">
        <v>311362</v>
      </c>
      <c r="G18" s="140">
        <v>0.37521495547845746</v>
      </c>
      <c r="H18" s="315">
        <v>124839</v>
      </c>
      <c r="I18" s="195">
        <v>0.15044051562803151</v>
      </c>
      <c r="J18" s="18">
        <v>76895</v>
      </c>
      <c r="K18" s="140">
        <v>9.2664339262710241E-2</v>
      </c>
      <c r="L18" s="315">
        <v>34709</v>
      </c>
      <c r="M18" s="195">
        <v>4.1826992021190064E-2</v>
      </c>
      <c r="N18" s="318">
        <v>130612</v>
      </c>
      <c r="O18" s="195">
        <v>0.15739742089578138</v>
      </c>
    </row>
    <row r="19" spans="1:15" ht="13.2" customHeight="1" x14ac:dyDescent="0.25">
      <c r="A19" s="547"/>
      <c r="B19" s="1" t="s">
        <v>411</v>
      </c>
      <c r="C19" s="314">
        <v>408168</v>
      </c>
      <c r="D19" s="315">
        <v>85532</v>
      </c>
      <c r="E19" s="195">
        <v>0.20955096920875699</v>
      </c>
      <c r="F19" s="314">
        <v>125185</v>
      </c>
      <c r="G19" s="140">
        <v>0.30669969228357002</v>
      </c>
      <c r="H19" s="315">
        <v>67502</v>
      </c>
      <c r="I19" s="195">
        <v>0.16537798161541301</v>
      </c>
      <c r="J19" s="18">
        <v>39283</v>
      </c>
      <c r="K19" s="140">
        <v>9.6242233590090306E-2</v>
      </c>
      <c r="L19" s="315">
        <v>19058</v>
      </c>
      <c r="M19" s="195">
        <v>4.6691558377922798E-2</v>
      </c>
      <c r="N19" s="320">
        <v>71608</v>
      </c>
      <c r="O19" s="195">
        <v>0.175437564924247</v>
      </c>
    </row>
    <row r="20" spans="1:15" ht="13.2" customHeight="1" x14ac:dyDescent="0.25">
      <c r="A20" s="615"/>
      <c r="B20" s="324" t="s">
        <v>412</v>
      </c>
      <c r="C20" s="325">
        <v>421655</v>
      </c>
      <c r="D20" s="326">
        <v>65874</v>
      </c>
      <c r="E20" s="327">
        <v>0.15622724739419699</v>
      </c>
      <c r="F20" s="325">
        <v>186177</v>
      </c>
      <c r="G20" s="328">
        <v>0.441538698699174</v>
      </c>
      <c r="H20" s="326">
        <v>57337</v>
      </c>
      <c r="I20" s="327">
        <v>0.135980837414474</v>
      </c>
      <c r="J20" s="329">
        <v>37612</v>
      </c>
      <c r="K20" s="328">
        <v>8.9200886981062696E-2</v>
      </c>
      <c r="L20" s="326">
        <v>15651</v>
      </c>
      <c r="M20" s="327">
        <v>3.7118023028305101E-2</v>
      </c>
      <c r="N20" s="330">
        <v>59004</v>
      </c>
      <c r="O20" s="327">
        <v>0.13993430648278801</v>
      </c>
    </row>
    <row r="21" spans="1:15" ht="13.2" customHeight="1" x14ac:dyDescent="0.25">
      <c r="A21" s="547" t="s">
        <v>45</v>
      </c>
      <c r="B21" s="1" t="s">
        <v>36</v>
      </c>
      <c r="C21" s="314">
        <v>310507</v>
      </c>
      <c r="D21" s="315">
        <v>48798</v>
      </c>
      <c r="E21" s="316">
        <v>0.15715587732321654</v>
      </c>
      <c r="F21" s="314">
        <v>110298</v>
      </c>
      <c r="G21" s="140">
        <v>0.35521904498127255</v>
      </c>
      <c r="H21" s="315">
        <v>46118</v>
      </c>
      <c r="I21" s="195">
        <v>0.14852483196836141</v>
      </c>
      <c r="J21" s="18">
        <v>28475</v>
      </c>
      <c r="K21" s="140">
        <v>0.58352801344317395</v>
      </c>
      <c r="L21" s="315">
        <v>18515</v>
      </c>
      <c r="M21" s="195">
        <v>5.9628285352665157E-2</v>
      </c>
      <c r="N21" s="318">
        <v>58303</v>
      </c>
      <c r="O21" s="195">
        <v>0.18776710347914863</v>
      </c>
    </row>
    <row r="22" spans="1:15" ht="13.2" customHeight="1" x14ac:dyDescent="0.25">
      <c r="A22" s="547"/>
      <c r="B22" s="1" t="s">
        <v>411</v>
      </c>
      <c r="C22" s="314">
        <v>156083</v>
      </c>
      <c r="D22" s="315">
        <v>26259</v>
      </c>
      <c r="E22" s="195">
        <v>0.16823741214610199</v>
      </c>
      <c r="F22" s="314">
        <v>45949</v>
      </c>
      <c r="G22" s="140">
        <v>0.29438824215321302</v>
      </c>
      <c r="H22" s="315">
        <v>25861</v>
      </c>
      <c r="I22" s="195">
        <v>0.165687486785877</v>
      </c>
      <c r="J22" s="18">
        <v>15284</v>
      </c>
      <c r="K22" s="140">
        <v>9.7922259310751297E-2</v>
      </c>
      <c r="L22" s="315">
        <v>10219</v>
      </c>
      <c r="M22" s="195">
        <v>6.54715760204507E-2</v>
      </c>
      <c r="N22" s="320">
        <v>32511</v>
      </c>
      <c r="O22" s="195">
        <v>0.20829302358360599</v>
      </c>
    </row>
    <row r="23" spans="1:15" ht="13.2" customHeight="1" x14ac:dyDescent="0.25">
      <c r="A23" s="615"/>
      <c r="B23" s="324" t="s">
        <v>412</v>
      </c>
      <c r="C23" s="325">
        <v>154424</v>
      </c>
      <c r="D23" s="326">
        <v>22539</v>
      </c>
      <c r="E23" s="327">
        <v>0.14595529192353501</v>
      </c>
      <c r="F23" s="325">
        <v>64349</v>
      </c>
      <c r="G23" s="328">
        <v>0.41670336217168302</v>
      </c>
      <c r="H23" s="326">
        <v>20257</v>
      </c>
      <c r="I23" s="327">
        <v>0.13117779619748199</v>
      </c>
      <c r="J23" s="329">
        <v>13191</v>
      </c>
      <c r="K23" s="328">
        <v>8.5420660001036097E-2</v>
      </c>
      <c r="L23" s="326">
        <v>8296</v>
      </c>
      <c r="M23" s="327">
        <v>5.3722219344143403E-2</v>
      </c>
      <c r="N23" s="330">
        <v>25792</v>
      </c>
      <c r="O23" s="327">
        <v>0.16702067036212001</v>
      </c>
    </row>
    <row r="24" spans="1:15" ht="13.2" customHeight="1" x14ac:dyDescent="0.25">
      <c r="A24" s="547" t="s">
        <v>46</v>
      </c>
      <c r="B24" s="1" t="s">
        <v>36</v>
      </c>
      <c r="C24" s="314">
        <v>695241</v>
      </c>
      <c r="D24" s="315">
        <v>103765</v>
      </c>
      <c r="E24" s="316">
        <v>0.14925040381680596</v>
      </c>
      <c r="F24" s="314">
        <v>259984</v>
      </c>
      <c r="G24" s="140">
        <v>0.37394802665550508</v>
      </c>
      <c r="H24" s="315">
        <v>97624</v>
      </c>
      <c r="I24" s="195">
        <v>0.1404174955159434</v>
      </c>
      <c r="J24" s="18">
        <v>69326</v>
      </c>
      <c r="K24" s="140">
        <v>9.9715062834326518E-2</v>
      </c>
      <c r="L24" s="315">
        <v>39714</v>
      </c>
      <c r="M24" s="195">
        <v>5.7122638049251988E-2</v>
      </c>
      <c r="N24" s="318">
        <v>124828</v>
      </c>
      <c r="O24" s="195">
        <v>0.17954637312816707</v>
      </c>
    </row>
    <row r="25" spans="1:15" ht="13.2" customHeight="1" x14ac:dyDescent="0.25">
      <c r="A25" s="547"/>
      <c r="B25" s="1" t="s">
        <v>411</v>
      </c>
      <c r="C25" s="314">
        <v>342207</v>
      </c>
      <c r="D25" s="315">
        <v>59553</v>
      </c>
      <c r="E25" s="195">
        <v>0.17402624727138799</v>
      </c>
      <c r="F25" s="314">
        <v>100797</v>
      </c>
      <c r="G25" s="140">
        <v>0.29454979003936199</v>
      </c>
      <c r="H25" s="315">
        <v>58648</v>
      </c>
      <c r="I25" s="195">
        <v>0.17138164911880799</v>
      </c>
      <c r="J25" s="18">
        <v>34548</v>
      </c>
      <c r="K25" s="140">
        <v>0.100956438646784</v>
      </c>
      <c r="L25" s="315">
        <v>20910</v>
      </c>
      <c r="M25" s="195">
        <v>6.1103367260167102E-2</v>
      </c>
      <c r="N25" s="320">
        <v>67751</v>
      </c>
      <c r="O25" s="195">
        <v>0.19798250766348999</v>
      </c>
    </row>
    <row r="26" spans="1:15" ht="13.2" customHeight="1" x14ac:dyDescent="0.25">
      <c r="A26" s="615"/>
      <c r="B26" s="324" t="s">
        <v>412</v>
      </c>
      <c r="C26" s="325">
        <v>353034</v>
      </c>
      <c r="D26" s="326">
        <v>44212</v>
      </c>
      <c r="E26" s="327">
        <v>0.12523439668700501</v>
      </c>
      <c r="F26" s="325">
        <v>159187</v>
      </c>
      <c r="G26" s="328">
        <v>0.45091124367624602</v>
      </c>
      <c r="H26" s="326">
        <v>38976</v>
      </c>
      <c r="I26" s="327">
        <v>0.110402964020463</v>
      </c>
      <c r="J26" s="329">
        <v>34778</v>
      </c>
      <c r="K26" s="328">
        <v>9.8511758074293104E-2</v>
      </c>
      <c r="L26" s="326">
        <v>18804</v>
      </c>
      <c r="M26" s="327">
        <v>5.3263991570217002E-2</v>
      </c>
      <c r="N26" s="330">
        <v>57077</v>
      </c>
      <c r="O26" s="327">
        <v>0.161675645971776</v>
      </c>
    </row>
    <row r="27" spans="1:15" ht="13.2" customHeight="1" x14ac:dyDescent="0.25">
      <c r="A27" s="547" t="s">
        <v>47</v>
      </c>
      <c r="B27" s="1" t="s">
        <v>36</v>
      </c>
      <c r="C27" s="314">
        <v>428505</v>
      </c>
      <c r="D27" s="315">
        <v>73144</v>
      </c>
      <c r="E27" s="316">
        <v>0.17069579118096639</v>
      </c>
      <c r="F27" s="314">
        <v>151041</v>
      </c>
      <c r="G27" s="140">
        <v>0.35248363496341933</v>
      </c>
      <c r="H27" s="315">
        <v>67174</v>
      </c>
      <c r="I27" s="195">
        <v>0.15676363169624624</v>
      </c>
      <c r="J27" s="18">
        <v>37170</v>
      </c>
      <c r="K27" s="140">
        <v>8.6743445234011271E-2</v>
      </c>
      <c r="L27" s="315">
        <v>22724</v>
      </c>
      <c r="M27" s="195">
        <v>5.3030886454067047E-2</v>
      </c>
      <c r="N27" s="318">
        <v>77252</v>
      </c>
      <c r="O27" s="195">
        <v>0.18028261047128971</v>
      </c>
    </row>
    <row r="28" spans="1:15" ht="13.2" customHeight="1" x14ac:dyDescent="0.25">
      <c r="A28" s="547"/>
      <c r="B28" s="1" t="s">
        <v>411</v>
      </c>
      <c r="C28" s="314">
        <v>213648</v>
      </c>
      <c r="D28" s="315">
        <v>39718</v>
      </c>
      <c r="E28" s="195">
        <v>0.18590391672283399</v>
      </c>
      <c r="F28" s="314">
        <v>61997</v>
      </c>
      <c r="G28" s="140">
        <v>0.29018291769639798</v>
      </c>
      <c r="H28" s="315">
        <v>38167</v>
      </c>
      <c r="I28" s="195">
        <v>0.178644312139594</v>
      </c>
      <c r="J28" s="18">
        <v>19451</v>
      </c>
      <c r="K28" s="140">
        <v>9.1042275144162396E-2</v>
      </c>
      <c r="L28" s="315">
        <v>12109</v>
      </c>
      <c r="M28" s="195">
        <v>5.6677338425821899E-2</v>
      </c>
      <c r="N28" s="320">
        <v>42206</v>
      </c>
      <c r="O28" s="195">
        <v>0.19754923987119</v>
      </c>
    </row>
    <row r="29" spans="1:15" ht="13.2" customHeight="1" x14ac:dyDescent="0.25">
      <c r="A29" s="615"/>
      <c r="B29" s="324" t="s">
        <v>412</v>
      </c>
      <c r="C29" s="325">
        <v>214857</v>
      </c>
      <c r="D29" s="326">
        <v>33426</v>
      </c>
      <c r="E29" s="327">
        <v>0.15557324173752801</v>
      </c>
      <c r="F29" s="325">
        <v>89044</v>
      </c>
      <c r="G29" s="328">
        <v>0.41443378619267701</v>
      </c>
      <c r="H29" s="326">
        <v>29007</v>
      </c>
      <c r="I29" s="327">
        <v>0.13500607380723001</v>
      </c>
      <c r="J29" s="329">
        <v>17719</v>
      </c>
      <c r="K29" s="328">
        <v>8.2468804832981898E-2</v>
      </c>
      <c r="L29" s="326">
        <v>10615</v>
      </c>
      <c r="M29" s="327">
        <v>4.9404953061803897E-2</v>
      </c>
      <c r="N29" s="330">
        <v>35046</v>
      </c>
      <c r="O29" s="327">
        <v>0.16311314036777899</v>
      </c>
    </row>
    <row r="30" spans="1:15" ht="13.2" customHeight="1" x14ac:dyDescent="0.25">
      <c r="A30" s="547" t="s">
        <v>48</v>
      </c>
      <c r="B30" s="1" t="s">
        <v>36</v>
      </c>
      <c r="C30" s="314">
        <v>221272</v>
      </c>
      <c r="D30" s="315">
        <v>44048</v>
      </c>
      <c r="E30" s="316">
        <v>0.19906721139592901</v>
      </c>
      <c r="F30" s="314">
        <v>77844</v>
      </c>
      <c r="G30" s="140">
        <v>0.35180230666329226</v>
      </c>
      <c r="H30" s="315">
        <v>34527</v>
      </c>
      <c r="I30" s="195">
        <v>0.15603872157344806</v>
      </c>
      <c r="J30" s="18">
        <v>19435</v>
      </c>
      <c r="K30" s="140">
        <v>8.7833074225387761E-2</v>
      </c>
      <c r="L30" s="315">
        <v>10666</v>
      </c>
      <c r="M30" s="195">
        <v>4.8203116526266312E-2</v>
      </c>
      <c r="N30" s="318">
        <v>34752</v>
      </c>
      <c r="O30" s="195">
        <v>0.15705556961567663</v>
      </c>
    </row>
    <row r="31" spans="1:15" ht="13.2" customHeight="1" x14ac:dyDescent="0.25">
      <c r="A31" s="547"/>
      <c r="B31" s="1" t="s">
        <v>411</v>
      </c>
      <c r="C31" s="314">
        <v>109732</v>
      </c>
      <c r="D31" s="315">
        <v>23514</v>
      </c>
      <c r="E31" s="195">
        <v>0.214285714285714</v>
      </c>
      <c r="F31" s="314">
        <v>31696</v>
      </c>
      <c r="G31" s="140">
        <v>0.28884919622352601</v>
      </c>
      <c r="H31" s="315">
        <v>19605</v>
      </c>
      <c r="I31" s="195">
        <v>0.17866255969088299</v>
      </c>
      <c r="J31" s="18">
        <v>10502</v>
      </c>
      <c r="K31" s="140">
        <v>9.5705901651295902E-2</v>
      </c>
      <c r="L31" s="315">
        <v>6063</v>
      </c>
      <c r="M31" s="195">
        <v>5.52527977253673E-2</v>
      </c>
      <c r="N31" s="320">
        <v>18352</v>
      </c>
      <c r="O31" s="195">
        <v>0.167243830423213</v>
      </c>
    </row>
    <row r="32" spans="1:15" ht="13.2" customHeight="1" x14ac:dyDescent="0.25">
      <c r="A32" s="615"/>
      <c r="B32" s="324" t="s">
        <v>412</v>
      </c>
      <c r="C32" s="325">
        <v>111540</v>
      </c>
      <c r="D32" s="326">
        <v>20534</v>
      </c>
      <c r="E32" s="327">
        <v>0.18409539178769899</v>
      </c>
      <c r="F32" s="325">
        <v>46148</v>
      </c>
      <c r="G32" s="328">
        <v>0.41373498296575201</v>
      </c>
      <c r="H32" s="326">
        <v>14922</v>
      </c>
      <c r="I32" s="327">
        <v>0.13378160301237199</v>
      </c>
      <c r="J32" s="329">
        <v>8933</v>
      </c>
      <c r="K32" s="328">
        <v>8.0087860857091603E-2</v>
      </c>
      <c r="L32" s="326">
        <v>4603</v>
      </c>
      <c r="M32" s="327">
        <v>4.1267706652322003E-2</v>
      </c>
      <c r="N32" s="330">
        <v>16400</v>
      </c>
      <c r="O32" s="327">
        <v>0.14703245472476201</v>
      </c>
    </row>
    <row r="33" spans="1:15" ht="13.2" customHeight="1" x14ac:dyDescent="0.25">
      <c r="A33" s="547" t="s">
        <v>49</v>
      </c>
      <c r="B33" s="1" t="s">
        <v>36</v>
      </c>
      <c r="C33" s="314">
        <v>1109170</v>
      </c>
      <c r="D33" s="315">
        <v>234716</v>
      </c>
      <c r="E33" s="316">
        <v>0.21161408981490665</v>
      </c>
      <c r="F33" s="314">
        <v>229372</v>
      </c>
      <c r="G33" s="140">
        <v>0.20679607273907516</v>
      </c>
      <c r="H33" s="315">
        <v>98479</v>
      </c>
      <c r="I33" s="195">
        <v>8.87862095080105E-2</v>
      </c>
      <c r="J33" s="18">
        <v>94070</v>
      </c>
      <c r="K33" s="140">
        <v>8.4811165105439207E-2</v>
      </c>
      <c r="L33" s="315">
        <v>125217</v>
      </c>
      <c r="M33" s="195">
        <v>0.11289252323809695</v>
      </c>
      <c r="N33" s="318">
        <v>327316</v>
      </c>
      <c r="O33" s="195">
        <v>0.29509993959447156</v>
      </c>
    </row>
    <row r="34" spans="1:15" ht="13.2" customHeight="1" x14ac:dyDescent="0.25">
      <c r="A34" s="547"/>
      <c r="B34" s="1" t="s">
        <v>411</v>
      </c>
      <c r="C34" s="314">
        <v>554770</v>
      </c>
      <c r="D34" s="315">
        <v>118304</v>
      </c>
      <c r="E34" s="195">
        <v>0.21324873370946501</v>
      </c>
      <c r="F34" s="314">
        <v>89533</v>
      </c>
      <c r="G34" s="140">
        <v>0.16138760206932601</v>
      </c>
      <c r="H34" s="315">
        <v>56773</v>
      </c>
      <c r="I34" s="195">
        <v>0.10233610324999499</v>
      </c>
      <c r="J34" s="18">
        <v>45845</v>
      </c>
      <c r="K34" s="140">
        <v>8.2637849919786593E-2</v>
      </c>
      <c r="L34" s="315">
        <v>64919</v>
      </c>
      <c r="M34" s="195">
        <v>0.117019665807452</v>
      </c>
      <c r="N34" s="320">
        <v>179396</v>
      </c>
      <c r="O34" s="195">
        <v>0.323370045243975</v>
      </c>
    </row>
    <row r="35" spans="1:15" ht="13.2" customHeight="1" x14ac:dyDescent="0.25">
      <c r="A35" s="546"/>
      <c r="B35" s="6" t="s">
        <v>412</v>
      </c>
      <c r="C35" s="321">
        <v>554400</v>
      </c>
      <c r="D35" s="322">
        <v>116412</v>
      </c>
      <c r="E35" s="89">
        <v>0.20997835497835499</v>
      </c>
      <c r="F35" s="321">
        <v>139839</v>
      </c>
      <c r="G35" s="87">
        <v>0.25223484848484901</v>
      </c>
      <c r="H35" s="322">
        <v>41706</v>
      </c>
      <c r="I35" s="89">
        <v>7.5227272727272698E-2</v>
      </c>
      <c r="J35" s="19">
        <v>48225</v>
      </c>
      <c r="K35" s="87">
        <v>8.6985930735930694E-2</v>
      </c>
      <c r="L35" s="322">
        <v>60298</v>
      </c>
      <c r="M35" s="89">
        <v>0.10876262626262601</v>
      </c>
      <c r="N35" s="323">
        <v>147920</v>
      </c>
      <c r="O35" s="89">
        <v>0.266810966810967</v>
      </c>
    </row>
    <row r="37" spans="1:15" ht="13.2" customHeight="1" x14ac:dyDescent="0.25">
      <c r="A37" s="585" t="s">
        <v>542</v>
      </c>
      <c r="B37" s="585"/>
      <c r="C37" s="585"/>
      <c r="D37" s="585"/>
      <c r="E37" s="585"/>
      <c r="F37" s="585"/>
      <c r="G37" s="585"/>
      <c r="H37" s="585"/>
      <c r="I37" s="585"/>
      <c r="J37" s="585"/>
      <c r="K37" s="585"/>
      <c r="L37" s="585"/>
      <c r="M37" s="585"/>
      <c r="N37" s="585"/>
      <c r="O37" s="585"/>
    </row>
  </sheetData>
  <mergeCells count="19">
    <mergeCell ref="A15:A17"/>
    <mergeCell ref="A4:B5"/>
    <mergeCell ref="C4:C5"/>
    <mergeCell ref="D4:E4"/>
    <mergeCell ref="F4:G4"/>
    <mergeCell ref="L4:M4"/>
    <mergeCell ref="N4:O4"/>
    <mergeCell ref="A6:A8"/>
    <mergeCell ref="A9:A11"/>
    <mergeCell ref="A12:A14"/>
    <mergeCell ref="H4:I4"/>
    <mergeCell ref="J4:K4"/>
    <mergeCell ref="A33:A35"/>
    <mergeCell ref="A37:O37"/>
    <mergeCell ref="A18:A20"/>
    <mergeCell ref="A21:A23"/>
    <mergeCell ref="A24:A26"/>
    <mergeCell ref="A27:A29"/>
    <mergeCell ref="A30:A32"/>
  </mergeCells>
  <pageMargins left="0.7" right="0.7" top="0.78740157499999996" bottom="0.78740157499999996"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DE20E-6BD7-4C6E-A74E-FAD24D4821D0}">
  <dimension ref="A1:L43"/>
  <sheetViews>
    <sheetView zoomScaleNormal="100" workbookViewId="0"/>
  </sheetViews>
  <sheetFormatPr baseColWidth="10" defaultColWidth="11.44140625" defaultRowHeight="13.2" customHeight="1" x14ac:dyDescent="0.25"/>
  <cols>
    <col min="1" max="1" width="22.109375" style="1" customWidth="1"/>
    <col min="2" max="2" width="5.44140625" style="1" customWidth="1"/>
    <col min="3" max="6" width="16.5546875" style="1" customWidth="1"/>
    <col min="7" max="16384" width="11.44140625" style="1"/>
  </cols>
  <sheetData>
    <row r="1" spans="1:12" ht="13.2" customHeight="1" x14ac:dyDescent="0.25">
      <c r="A1" s="2" t="s">
        <v>304</v>
      </c>
    </row>
    <row r="2" spans="1:12" ht="13.2" customHeight="1" x14ac:dyDescent="0.25">
      <c r="A2" s="1" t="s">
        <v>112</v>
      </c>
    </row>
    <row r="4" spans="1:12" ht="13.2" customHeight="1" x14ac:dyDescent="0.25">
      <c r="A4" s="536"/>
      <c r="B4" s="528"/>
      <c r="C4" s="199">
        <v>2013</v>
      </c>
      <c r="D4" s="196">
        <v>2014</v>
      </c>
      <c r="E4" s="196">
        <v>2015</v>
      </c>
      <c r="F4" s="196">
        <v>2016</v>
      </c>
      <c r="G4" s="196">
        <v>2017</v>
      </c>
      <c r="H4" s="196">
        <v>2018</v>
      </c>
      <c r="I4" s="196">
        <v>2019</v>
      </c>
      <c r="J4" s="196">
        <v>2020</v>
      </c>
      <c r="K4" s="196">
        <v>2021</v>
      </c>
      <c r="L4" s="197">
        <v>2022</v>
      </c>
    </row>
    <row r="5" spans="1:12" ht="13.2" customHeight="1" x14ac:dyDescent="0.25">
      <c r="A5" s="146" t="s">
        <v>113</v>
      </c>
      <c r="B5" s="1" t="s">
        <v>139</v>
      </c>
      <c r="C5" s="308">
        <v>0.72799999999999998</v>
      </c>
      <c r="D5" s="140">
        <v>0.73599999999999999</v>
      </c>
      <c r="E5" s="140">
        <v>0.747</v>
      </c>
      <c r="F5" s="140">
        <v>0.75099999999999989</v>
      </c>
      <c r="G5" s="140">
        <v>0.76800000000000002</v>
      </c>
      <c r="H5" s="140">
        <v>0.78200000000000003</v>
      </c>
      <c r="I5" s="140">
        <v>0.78700000000000003</v>
      </c>
      <c r="J5" s="140">
        <v>0.79799999999999993</v>
      </c>
      <c r="K5" s="140">
        <v>0.81499999999999995</v>
      </c>
      <c r="L5" s="195">
        <v>0.82400000000000007</v>
      </c>
    </row>
    <row r="6" spans="1:12" ht="13.2" customHeight="1" x14ac:dyDescent="0.25">
      <c r="A6" s="3" t="s">
        <v>419</v>
      </c>
      <c r="B6" s="1" t="s">
        <v>420</v>
      </c>
      <c r="C6" s="331" t="s">
        <v>196</v>
      </c>
      <c r="D6" s="332" t="s">
        <v>196</v>
      </c>
      <c r="E6" s="332" t="s">
        <v>196</v>
      </c>
      <c r="F6" s="332" t="s">
        <v>196</v>
      </c>
      <c r="G6" s="332" t="s">
        <v>196</v>
      </c>
      <c r="H6" s="332" t="s">
        <v>196</v>
      </c>
      <c r="I6" s="332" t="s">
        <v>196</v>
      </c>
      <c r="J6" s="332" t="s">
        <v>196</v>
      </c>
      <c r="K6" s="140">
        <v>0.80099999999999993</v>
      </c>
      <c r="L6" s="195">
        <v>0.80900000000000005</v>
      </c>
    </row>
    <row r="7" spans="1:12" ht="13.2" customHeight="1" x14ac:dyDescent="0.25">
      <c r="A7" s="3" t="s">
        <v>114</v>
      </c>
      <c r="B7" s="1" t="s">
        <v>295</v>
      </c>
      <c r="C7" s="308">
        <v>0.81799999999999995</v>
      </c>
      <c r="D7" s="140">
        <v>0.81099999999999994</v>
      </c>
      <c r="E7" s="140">
        <v>0.81900000000000006</v>
      </c>
      <c r="F7" s="140">
        <v>0.82299999999999995</v>
      </c>
      <c r="G7" s="140">
        <v>0.82799999999999996</v>
      </c>
      <c r="H7" s="140">
        <v>0.82599999999999996</v>
      </c>
      <c r="I7" s="140">
        <v>0.82599999999999996</v>
      </c>
      <c r="J7" s="140">
        <v>0.83400000000000007</v>
      </c>
      <c r="K7" s="140">
        <v>0.83700000000000008</v>
      </c>
      <c r="L7" s="195">
        <v>0.84400000000000008</v>
      </c>
    </row>
    <row r="8" spans="1:12" ht="13.2" customHeight="1" x14ac:dyDescent="0.25">
      <c r="A8" s="3" t="s">
        <v>86</v>
      </c>
      <c r="B8" s="1" t="s">
        <v>87</v>
      </c>
      <c r="C8" s="308">
        <v>0.77900000000000003</v>
      </c>
      <c r="D8" s="140">
        <v>0.78900000000000003</v>
      </c>
      <c r="E8" s="140">
        <v>0.79700000000000004</v>
      </c>
      <c r="F8" s="140">
        <v>0.80299999999999994</v>
      </c>
      <c r="G8" s="140">
        <v>0.81</v>
      </c>
      <c r="H8" s="140">
        <v>0.81099999999999994</v>
      </c>
      <c r="I8" s="140">
        <v>0.81599999999999995</v>
      </c>
      <c r="J8" s="140">
        <v>0.81499999999999995</v>
      </c>
      <c r="K8" s="140">
        <v>0.82099999999999995</v>
      </c>
      <c r="L8" s="195">
        <v>0.81799999999999995</v>
      </c>
    </row>
    <row r="9" spans="1:12" ht="13.2" customHeight="1" x14ac:dyDescent="0.25">
      <c r="A9" s="3" t="s">
        <v>37</v>
      </c>
      <c r="B9" s="1" t="s">
        <v>85</v>
      </c>
      <c r="C9" s="308">
        <v>0.86699999999999999</v>
      </c>
      <c r="D9" s="140">
        <v>0.86900000000000011</v>
      </c>
      <c r="E9" s="140">
        <v>0.86799999999999999</v>
      </c>
      <c r="F9" s="140">
        <v>0.86499999999999999</v>
      </c>
      <c r="G9" s="140">
        <v>0.86499999999999999</v>
      </c>
      <c r="H9" s="140">
        <v>0.86599999999999999</v>
      </c>
      <c r="I9" s="140">
        <v>0.86599999999999999</v>
      </c>
      <c r="J9" s="140">
        <v>0.85699999999999998</v>
      </c>
      <c r="K9" s="140">
        <v>0.83700000000000008</v>
      </c>
      <c r="L9" s="195">
        <v>0.83</v>
      </c>
    </row>
    <row r="10" spans="1:12" ht="13.2" customHeight="1" x14ac:dyDescent="0.25">
      <c r="A10" s="3" t="s">
        <v>115</v>
      </c>
      <c r="B10" s="1" t="s">
        <v>141</v>
      </c>
      <c r="C10" s="308">
        <v>0.90599999999999992</v>
      </c>
      <c r="D10" s="140">
        <v>0.88200000000000001</v>
      </c>
      <c r="E10" s="140">
        <v>0.877</v>
      </c>
      <c r="F10" s="140">
        <v>0.8859999999999999</v>
      </c>
      <c r="G10" s="140">
        <v>0.88099999999999989</v>
      </c>
      <c r="H10" s="140">
        <v>0.88</v>
      </c>
      <c r="I10" s="140">
        <v>0.89</v>
      </c>
      <c r="J10" s="140">
        <v>0.89300000000000002</v>
      </c>
      <c r="K10" s="140">
        <v>0.89500000000000002</v>
      </c>
      <c r="L10" s="195">
        <v>0.89800000000000002</v>
      </c>
    </row>
    <row r="11" spans="1:12" ht="13.2" customHeight="1" x14ac:dyDescent="0.25">
      <c r="A11" s="3" t="s">
        <v>88</v>
      </c>
      <c r="B11" s="1" t="s">
        <v>89</v>
      </c>
      <c r="C11" s="308">
        <v>0.8590000000000001</v>
      </c>
      <c r="D11" s="140">
        <v>0.86499999999999999</v>
      </c>
      <c r="E11" s="140">
        <v>0.877</v>
      </c>
      <c r="F11" s="140">
        <v>0.88099999999999989</v>
      </c>
      <c r="G11" s="140">
        <v>0.88300000000000001</v>
      </c>
      <c r="H11" s="140">
        <v>0.89200000000000002</v>
      </c>
      <c r="I11" s="140">
        <v>0.90099999999999991</v>
      </c>
      <c r="J11" s="140">
        <v>0.91099999999999992</v>
      </c>
      <c r="K11" s="140">
        <v>0.88900000000000001</v>
      </c>
      <c r="L11" s="195">
        <v>0.8909999999999999</v>
      </c>
    </row>
    <row r="12" spans="1:12" ht="13.2" customHeight="1" x14ac:dyDescent="0.25">
      <c r="A12" s="3" t="s">
        <v>90</v>
      </c>
      <c r="B12" s="1" t="s">
        <v>91</v>
      </c>
      <c r="C12" s="308">
        <v>0.75</v>
      </c>
      <c r="D12" s="140">
        <v>0.76700000000000002</v>
      </c>
      <c r="E12" s="140">
        <v>0.77599999999999991</v>
      </c>
      <c r="F12" s="140">
        <v>0.78099999999999992</v>
      </c>
      <c r="G12" s="140">
        <v>0.78400000000000003</v>
      </c>
      <c r="H12" s="140">
        <v>0.79400000000000004</v>
      </c>
      <c r="I12" s="140">
        <v>0.80500000000000005</v>
      </c>
      <c r="J12" s="140">
        <v>0.81499999999999995</v>
      </c>
      <c r="K12" s="140">
        <v>0.82200000000000006</v>
      </c>
      <c r="L12" s="195">
        <v>0.83299999999999996</v>
      </c>
    </row>
    <row r="13" spans="1:12" ht="13.2" customHeight="1" x14ac:dyDescent="0.25">
      <c r="A13" s="3" t="s">
        <v>117</v>
      </c>
      <c r="B13" s="1" t="s">
        <v>148</v>
      </c>
      <c r="C13" s="308">
        <v>0.67200000000000004</v>
      </c>
      <c r="D13" s="140">
        <v>0.68400000000000005</v>
      </c>
      <c r="E13" s="140">
        <v>0.70400000000000007</v>
      </c>
      <c r="F13" s="140">
        <v>0.71799999999999997</v>
      </c>
      <c r="G13" s="140">
        <v>0.72900000000000009</v>
      </c>
      <c r="H13" s="140">
        <v>0.73599999999999999</v>
      </c>
      <c r="I13" s="140">
        <v>0.76800000000000002</v>
      </c>
      <c r="J13" s="140">
        <v>0.78799999999999992</v>
      </c>
      <c r="K13" s="140">
        <v>0.79799999999999993</v>
      </c>
      <c r="L13" s="195">
        <v>0.80799999999999994</v>
      </c>
    </row>
    <row r="14" spans="1:12" ht="13.2" customHeight="1" x14ac:dyDescent="0.25">
      <c r="A14" s="3" t="s">
        <v>116</v>
      </c>
      <c r="B14" s="1" t="s">
        <v>142</v>
      </c>
      <c r="C14" s="308">
        <v>0.77099999999999991</v>
      </c>
      <c r="D14" s="140">
        <v>0.80299999999999994</v>
      </c>
      <c r="E14" s="140">
        <v>0.81099999999999994</v>
      </c>
      <c r="F14" s="140">
        <v>0.81400000000000006</v>
      </c>
      <c r="G14" s="140">
        <v>0.82499999999999996</v>
      </c>
      <c r="H14" s="140">
        <v>0.83200000000000007</v>
      </c>
      <c r="I14" s="140">
        <v>0.83700000000000008</v>
      </c>
      <c r="J14" s="140">
        <v>0.85499999999999998</v>
      </c>
      <c r="K14" s="140">
        <v>0.875</v>
      </c>
      <c r="L14" s="195">
        <v>0.878</v>
      </c>
    </row>
    <row r="15" spans="1:12" ht="13.2" customHeight="1" x14ac:dyDescent="0.25">
      <c r="A15" s="3" t="s">
        <v>132</v>
      </c>
      <c r="B15" s="1" t="s">
        <v>146</v>
      </c>
      <c r="C15" s="308">
        <v>0.72199999999999998</v>
      </c>
      <c r="D15" s="140">
        <v>0.73599999999999999</v>
      </c>
      <c r="E15" s="140">
        <v>0.75</v>
      </c>
      <c r="F15" s="140">
        <v>0.78200000000000003</v>
      </c>
      <c r="G15" s="140">
        <v>0.77300000000000002</v>
      </c>
      <c r="H15" s="140">
        <v>0.78</v>
      </c>
      <c r="I15" s="140">
        <v>0.78599999999999992</v>
      </c>
      <c r="J15" s="140">
        <v>0.78200000000000003</v>
      </c>
      <c r="K15" s="140">
        <v>0.82</v>
      </c>
      <c r="L15" s="195">
        <v>0.81299999999999994</v>
      </c>
    </row>
    <row r="16" spans="1:12" ht="13.2" customHeight="1" x14ac:dyDescent="0.25">
      <c r="A16" s="3" t="s">
        <v>120</v>
      </c>
      <c r="B16" s="1" t="s">
        <v>143</v>
      </c>
      <c r="C16" s="308">
        <v>0.58200000000000007</v>
      </c>
      <c r="D16" s="140">
        <v>0.59299999999999997</v>
      </c>
      <c r="E16" s="140">
        <v>0.59899999999999998</v>
      </c>
      <c r="F16" s="140">
        <v>0.60099999999999998</v>
      </c>
      <c r="G16" s="140">
        <v>0.60899999999999999</v>
      </c>
      <c r="H16" s="140">
        <v>0.61799999999999999</v>
      </c>
      <c r="I16" s="140">
        <v>0.623</v>
      </c>
      <c r="J16" s="140">
        <v>0.626</v>
      </c>
      <c r="K16" s="140">
        <v>0.627</v>
      </c>
      <c r="L16" s="195">
        <v>0.63</v>
      </c>
    </row>
    <row r="17" spans="1:12" ht="13.2" customHeight="1" x14ac:dyDescent="0.25">
      <c r="A17" s="3" t="s">
        <v>119</v>
      </c>
      <c r="B17" s="1" t="s">
        <v>150</v>
      </c>
      <c r="C17" s="308">
        <v>0.81799999999999995</v>
      </c>
      <c r="D17" s="140">
        <v>0.82799999999999996</v>
      </c>
      <c r="E17" s="140">
        <v>0.83</v>
      </c>
      <c r="F17" s="140">
        <v>0.82499999999999996</v>
      </c>
      <c r="G17" s="140">
        <v>0.83599999999999997</v>
      </c>
      <c r="H17" s="140">
        <v>0.84900000000000009</v>
      </c>
      <c r="I17" s="140">
        <v>0.85599999999999998</v>
      </c>
      <c r="J17" s="140">
        <v>0.86499999999999999</v>
      </c>
      <c r="K17" s="140">
        <v>0.87400000000000011</v>
      </c>
      <c r="L17" s="195">
        <v>0.88200000000000001</v>
      </c>
    </row>
    <row r="18" spans="1:12" ht="13.2" customHeight="1" x14ac:dyDescent="0.25">
      <c r="A18" s="3" t="s">
        <v>122</v>
      </c>
      <c r="B18" s="1" t="s">
        <v>152</v>
      </c>
      <c r="C18" s="308">
        <v>0.89400000000000002</v>
      </c>
      <c r="D18" s="140">
        <v>0.89500000000000002</v>
      </c>
      <c r="E18" s="140">
        <v>0.90099999999999991</v>
      </c>
      <c r="F18" s="140">
        <v>0.90700000000000003</v>
      </c>
      <c r="G18" s="140">
        <v>0.90400000000000003</v>
      </c>
      <c r="H18" s="140">
        <v>0.90700000000000003</v>
      </c>
      <c r="I18" s="140">
        <v>0.91200000000000003</v>
      </c>
      <c r="J18" s="140">
        <v>0.91700000000000004</v>
      </c>
      <c r="K18" s="140">
        <v>0.92200000000000004</v>
      </c>
      <c r="L18" s="195">
        <v>0.91799999999999993</v>
      </c>
    </row>
    <row r="19" spans="1:12" ht="13.2" customHeight="1" x14ac:dyDescent="0.25">
      <c r="A19" s="3" t="s">
        <v>123</v>
      </c>
      <c r="B19" s="1" t="s">
        <v>153</v>
      </c>
      <c r="C19" s="308">
        <v>0.93400000000000005</v>
      </c>
      <c r="D19" s="140">
        <v>0.93299999999999994</v>
      </c>
      <c r="E19" s="140">
        <v>0.93500000000000005</v>
      </c>
      <c r="F19" s="140">
        <v>0.94599999999999995</v>
      </c>
      <c r="G19" s="140">
        <v>0.94799999999999995</v>
      </c>
      <c r="H19" s="140">
        <v>0.94799999999999995</v>
      </c>
      <c r="I19" s="140">
        <v>0.95</v>
      </c>
      <c r="J19" s="140">
        <v>0.95400000000000007</v>
      </c>
      <c r="K19" s="140">
        <v>0.94900000000000007</v>
      </c>
      <c r="L19" s="195">
        <v>0.94599999999999995</v>
      </c>
    </row>
    <row r="20" spans="1:12" ht="13.2" customHeight="1" x14ac:dyDescent="0.25">
      <c r="A20" s="3" t="s">
        <v>124</v>
      </c>
      <c r="B20" s="1" t="s">
        <v>144</v>
      </c>
      <c r="C20" s="308">
        <v>0.80500000000000005</v>
      </c>
      <c r="D20" s="140">
        <v>0.82</v>
      </c>
      <c r="E20" s="140">
        <v>0.76</v>
      </c>
      <c r="F20" s="140">
        <v>0.78400000000000003</v>
      </c>
      <c r="G20" s="140">
        <v>0.76400000000000001</v>
      </c>
      <c r="H20" s="140">
        <v>0.78599999999999992</v>
      </c>
      <c r="I20" s="140">
        <v>0.79299999999999993</v>
      </c>
      <c r="J20" s="140">
        <v>0.78500000000000003</v>
      </c>
      <c r="K20" s="140">
        <v>0.80299999999999994</v>
      </c>
      <c r="L20" s="195">
        <v>0.81599999999999995</v>
      </c>
    </row>
    <row r="21" spans="1:12" ht="13.2" customHeight="1" x14ac:dyDescent="0.25">
      <c r="A21" s="3" t="s">
        <v>126</v>
      </c>
      <c r="B21" s="1" t="s">
        <v>154</v>
      </c>
      <c r="C21" s="308">
        <v>0.41499999999999998</v>
      </c>
      <c r="D21" s="140">
        <v>0.44600000000000001</v>
      </c>
      <c r="E21" s="140">
        <v>0.46799999999999997</v>
      </c>
      <c r="F21" s="140">
        <v>0.49399999999999999</v>
      </c>
      <c r="G21" s="140">
        <v>0.52</v>
      </c>
      <c r="H21" s="140">
        <v>0.55000000000000004</v>
      </c>
      <c r="I21" s="140">
        <v>0.57899999999999996</v>
      </c>
      <c r="J21" s="140">
        <v>0.59499999999999997</v>
      </c>
      <c r="K21" s="140">
        <v>0.629</v>
      </c>
      <c r="L21" s="195">
        <v>0.65500000000000003</v>
      </c>
    </row>
    <row r="22" spans="1:12" ht="13.2" customHeight="1" x14ac:dyDescent="0.25">
      <c r="A22" s="3" t="s">
        <v>133</v>
      </c>
      <c r="B22" s="1" t="s">
        <v>155</v>
      </c>
      <c r="C22" s="308">
        <v>0.84599999999999997</v>
      </c>
      <c r="D22" s="140">
        <v>0.85599999999999998</v>
      </c>
      <c r="E22" s="140">
        <v>0.8590000000000001</v>
      </c>
      <c r="F22" s="140">
        <v>0.85499999999999998</v>
      </c>
      <c r="G22" s="140">
        <v>0.86099999999999999</v>
      </c>
      <c r="H22" s="140">
        <v>0.86799999999999999</v>
      </c>
      <c r="I22" s="140">
        <v>0.878</v>
      </c>
      <c r="J22" s="140">
        <v>0.87599999999999989</v>
      </c>
      <c r="K22" s="332" t="s">
        <v>196</v>
      </c>
      <c r="L22" s="333" t="s">
        <v>196</v>
      </c>
    </row>
    <row r="23" spans="1:12" ht="13.2" customHeight="1" x14ac:dyDescent="0.25">
      <c r="A23" s="3" t="s">
        <v>93</v>
      </c>
      <c r="B23" s="1" t="s">
        <v>94</v>
      </c>
      <c r="C23" s="308">
        <v>0.75800000000000001</v>
      </c>
      <c r="D23" s="140">
        <v>0.75900000000000001</v>
      </c>
      <c r="E23" s="140">
        <v>0.76400000000000001</v>
      </c>
      <c r="F23" s="140">
        <v>0.77099999999999991</v>
      </c>
      <c r="G23" s="140">
        <v>0.78400000000000003</v>
      </c>
      <c r="H23" s="140">
        <v>0.79</v>
      </c>
      <c r="I23" s="140">
        <v>0.79599999999999993</v>
      </c>
      <c r="J23" s="140">
        <v>0.81</v>
      </c>
      <c r="K23" s="140">
        <v>0.80599999999999994</v>
      </c>
      <c r="L23" s="195">
        <v>0.81200000000000006</v>
      </c>
    </row>
    <row r="24" spans="1:12" ht="13.2" customHeight="1" x14ac:dyDescent="0.25">
      <c r="A24" s="3" t="s">
        <v>134</v>
      </c>
      <c r="B24" s="1" t="s">
        <v>156</v>
      </c>
      <c r="C24" s="308">
        <v>0.65599999999999992</v>
      </c>
      <c r="D24" s="140">
        <v>0.65700000000000003</v>
      </c>
      <c r="E24" s="140">
        <v>0.66400000000000003</v>
      </c>
      <c r="F24" s="140">
        <v>0.68400000000000005</v>
      </c>
      <c r="G24" s="140">
        <v>0.69599999999999995</v>
      </c>
      <c r="H24" s="140">
        <v>0.70200000000000007</v>
      </c>
      <c r="I24" s="140">
        <v>0.71599999999999997</v>
      </c>
      <c r="J24" s="140">
        <v>0.72599999999999998</v>
      </c>
      <c r="K24" s="332" t="s">
        <v>196</v>
      </c>
      <c r="L24" s="333" t="s">
        <v>196</v>
      </c>
    </row>
    <row r="25" spans="1:12" ht="13.2" customHeight="1" x14ac:dyDescent="0.25">
      <c r="A25" s="3" t="s">
        <v>97</v>
      </c>
      <c r="B25" s="1" t="s">
        <v>98</v>
      </c>
      <c r="C25" s="308">
        <v>0.82400000000000007</v>
      </c>
      <c r="D25" s="140">
        <v>0.82700000000000007</v>
      </c>
      <c r="E25" s="140">
        <v>0.82700000000000007</v>
      </c>
      <c r="F25" s="140">
        <v>0.82299999999999995</v>
      </c>
      <c r="G25" s="140">
        <v>0.82200000000000006</v>
      </c>
      <c r="H25" s="140">
        <v>0.83</v>
      </c>
      <c r="I25" s="140">
        <v>0.83200000000000007</v>
      </c>
      <c r="J25" s="140">
        <v>0.83400000000000007</v>
      </c>
      <c r="K25" s="140">
        <v>0.82400000000000007</v>
      </c>
      <c r="L25" s="195">
        <v>0.82499999999999996</v>
      </c>
    </row>
    <row r="26" spans="1:12" ht="13.2" customHeight="1" x14ac:dyDescent="0.25">
      <c r="A26" s="3" t="s">
        <v>39</v>
      </c>
      <c r="B26" s="1" t="s">
        <v>82</v>
      </c>
      <c r="C26" s="308">
        <v>0.83</v>
      </c>
      <c r="D26" s="140">
        <v>0.83900000000000008</v>
      </c>
      <c r="E26" s="140">
        <v>0.84599999999999997</v>
      </c>
      <c r="F26" s="140">
        <v>0.84499999999999997</v>
      </c>
      <c r="G26" s="140">
        <v>0.85</v>
      </c>
      <c r="H26" s="140">
        <v>0.85299999999999998</v>
      </c>
      <c r="I26" s="140">
        <v>0.85599999999999998</v>
      </c>
      <c r="J26" s="140">
        <v>0.85699999999999998</v>
      </c>
      <c r="K26" s="140">
        <v>0.8590000000000001</v>
      </c>
      <c r="L26" s="195">
        <v>0.8590000000000001</v>
      </c>
    </row>
    <row r="27" spans="1:12" ht="13.2" customHeight="1" x14ac:dyDescent="0.25">
      <c r="A27" s="3" t="s">
        <v>127</v>
      </c>
      <c r="B27" s="1" t="s">
        <v>145</v>
      </c>
      <c r="C27" s="308">
        <v>0.90099999999999991</v>
      </c>
      <c r="D27" s="140">
        <v>0.90500000000000003</v>
      </c>
      <c r="E27" s="140">
        <v>0.90799999999999992</v>
      </c>
      <c r="F27" s="140">
        <v>0.91299999999999992</v>
      </c>
      <c r="G27" s="140">
        <v>0.92099999999999993</v>
      </c>
      <c r="H27" s="140">
        <v>0.92400000000000004</v>
      </c>
      <c r="I27" s="140">
        <v>0.92700000000000005</v>
      </c>
      <c r="J27" s="140">
        <v>0.93299999999999994</v>
      </c>
      <c r="K27" s="140">
        <v>0.93299999999999994</v>
      </c>
      <c r="L27" s="195">
        <v>0.93500000000000005</v>
      </c>
    </row>
    <row r="28" spans="1:12" ht="13.2" customHeight="1" x14ac:dyDescent="0.25">
      <c r="A28" s="3" t="s">
        <v>128</v>
      </c>
      <c r="B28" s="1" t="s">
        <v>157</v>
      </c>
      <c r="C28" s="308">
        <v>0.39799999999999996</v>
      </c>
      <c r="D28" s="140">
        <v>0.43200000000000005</v>
      </c>
      <c r="E28" s="140">
        <v>0.45100000000000001</v>
      </c>
      <c r="F28" s="140">
        <v>0.46899999999999997</v>
      </c>
      <c r="G28" s="140">
        <v>0.48</v>
      </c>
      <c r="H28" s="140">
        <v>0.498</v>
      </c>
      <c r="I28" s="140">
        <v>0.52300000000000002</v>
      </c>
      <c r="J28" s="140">
        <v>0.54400000000000004</v>
      </c>
      <c r="K28" s="140">
        <v>0.56899999999999995</v>
      </c>
      <c r="L28" s="195">
        <v>0.58299999999999996</v>
      </c>
    </row>
    <row r="29" spans="1:12" ht="13.2" customHeight="1" x14ac:dyDescent="0.25">
      <c r="A29" s="3" t="s">
        <v>129</v>
      </c>
      <c r="B29" s="1" t="s">
        <v>158</v>
      </c>
      <c r="C29" s="308">
        <v>0.75700000000000001</v>
      </c>
      <c r="D29" s="140">
        <v>0.72799999999999998</v>
      </c>
      <c r="E29" s="140">
        <v>0.75</v>
      </c>
      <c r="F29" s="140">
        <v>0.76700000000000002</v>
      </c>
      <c r="G29" s="140">
        <v>0.77900000000000003</v>
      </c>
      <c r="H29" s="140">
        <v>0.78500000000000003</v>
      </c>
      <c r="I29" s="140">
        <v>0.79</v>
      </c>
      <c r="J29" s="140">
        <v>0.80400000000000005</v>
      </c>
      <c r="K29" s="140">
        <v>0.81</v>
      </c>
      <c r="L29" s="195">
        <v>0.81900000000000006</v>
      </c>
    </row>
    <row r="30" spans="1:12" ht="13.2" customHeight="1" x14ac:dyDescent="0.25">
      <c r="A30" s="3" t="s">
        <v>95</v>
      </c>
      <c r="B30" s="1" t="s">
        <v>96</v>
      </c>
      <c r="C30" s="308">
        <v>0.83200000000000007</v>
      </c>
      <c r="D30" s="140">
        <v>0.83700000000000008</v>
      </c>
      <c r="E30" s="140">
        <v>0.84299999999999997</v>
      </c>
      <c r="F30" s="140">
        <v>0.85</v>
      </c>
      <c r="G30" s="140">
        <v>0.85299999999999998</v>
      </c>
      <c r="H30" s="140">
        <v>0.85599999999999998</v>
      </c>
      <c r="I30" s="140">
        <v>0.86099999999999999</v>
      </c>
      <c r="J30" s="140">
        <v>0.86499999999999999</v>
      </c>
      <c r="K30" s="140">
        <v>0.875</v>
      </c>
      <c r="L30" s="195">
        <v>0.88300000000000001</v>
      </c>
    </row>
    <row r="31" spans="1:12" ht="13.2" customHeight="1" x14ac:dyDescent="0.25">
      <c r="A31" s="3" t="s">
        <v>83</v>
      </c>
      <c r="B31" s="1" t="s">
        <v>84</v>
      </c>
      <c r="C31" s="308">
        <v>0.8640000000000001</v>
      </c>
      <c r="D31" s="140">
        <v>0.872</v>
      </c>
      <c r="E31" s="140">
        <v>0.873</v>
      </c>
      <c r="F31" s="140">
        <v>0.87400000000000011</v>
      </c>
      <c r="G31" s="140">
        <v>0.878</v>
      </c>
      <c r="H31" s="140">
        <v>0.88400000000000001</v>
      </c>
      <c r="I31" s="140">
        <v>0.89</v>
      </c>
      <c r="J31" s="140">
        <v>0.89300000000000002</v>
      </c>
      <c r="K31" s="140">
        <v>0.873</v>
      </c>
      <c r="L31" s="195">
        <v>0.86</v>
      </c>
    </row>
    <row r="32" spans="1:12" ht="13.2" customHeight="1" x14ac:dyDescent="0.25">
      <c r="A32" s="3" t="s">
        <v>135</v>
      </c>
      <c r="B32" s="1" t="s">
        <v>159</v>
      </c>
      <c r="C32" s="308">
        <v>0.76300000000000001</v>
      </c>
      <c r="D32" s="140">
        <v>0.78799999999999992</v>
      </c>
      <c r="E32" s="140">
        <v>0.79700000000000004</v>
      </c>
      <c r="F32" s="140">
        <v>0.79799999999999993</v>
      </c>
      <c r="G32" s="140">
        <v>0.8</v>
      </c>
      <c r="H32" s="140">
        <v>0.80900000000000005</v>
      </c>
      <c r="I32" s="140">
        <v>0.81499999999999995</v>
      </c>
      <c r="J32" s="140">
        <v>0.82299999999999995</v>
      </c>
      <c r="K32" s="140">
        <v>0.82499999999999996</v>
      </c>
      <c r="L32" s="195">
        <v>0.83400000000000007</v>
      </c>
    </row>
    <row r="33" spans="1:12" ht="13.2" customHeight="1" x14ac:dyDescent="0.25">
      <c r="A33" s="3" t="s">
        <v>131</v>
      </c>
      <c r="B33" s="1" t="s">
        <v>160</v>
      </c>
      <c r="C33" s="308">
        <v>0.91900000000000004</v>
      </c>
      <c r="D33" s="140">
        <v>0.91</v>
      </c>
      <c r="E33" s="140">
        <v>0.91400000000000003</v>
      </c>
      <c r="F33" s="140">
        <v>0.91900000000000004</v>
      </c>
      <c r="G33" s="140">
        <v>0.91400000000000003</v>
      </c>
      <c r="H33" s="140">
        <v>0.91700000000000004</v>
      </c>
      <c r="I33" s="140">
        <v>0.91400000000000003</v>
      </c>
      <c r="J33" s="140">
        <v>0.92700000000000005</v>
      </c>
      <c r="K33" s="140">
        <v>0.93299999999999994</v>
      </c>
      <c r="L33" s="195">
        <v>0.93700000000000006</v>
      </c>
    </row>
    <row r="34" spans="1:12" ht="13.2" customHeight="1" x14ac:dyDescent="0.25">
      <c r="A34" s="3" t="s">
        <v>130</v>
      </c>
      <c r="B34" s="1" t="s">
        <v>161</v>
      </c>
      <c r="C34" s="308">
        <v>0.85499999999999998</v>
      </c>
      <c r="D34" s="140">
        <v>0.85699999999999998</v>
      </c>
      <c r="E34" s="140">
        <v>0.86799999999999999</v>
      </c>
      <c r="F34" s="140">
        <v>0.873</v>
      </c>
      <c r="G34" s="140">
        <v>0.879</v>
      </c>
      <c r="H34" s="140">
        <v>0.88099999999999989</v>
      </c>
      <c r="I34" s="140">
        <v>0.88800000000000001</v>
      </c>
      <c r="J34" s="140">
        <v>0.90200000000000002</v>
      </c>
      <c r="K34" s="140">
        <v>0.91299999999999992</v>
      </c>
      <c r="L34" s="195">
        <v>0.91</v>
      </c>
    </row>
    <row r="35" spans="1:12" ht="13.2" customHeight="1" x14ac:dyDescent="0.25">
      <c r="A35" s="3" t="s">
        <v>118</v>
      </c>
      <c r="B35" s="1" t="s">
        <v>149</v>
      </c>
      <c r="C35" s="308">
        <v>0.55500000000000005</v>
      </c>
      <c r="D35" s="140">
        <v>0.56600000000000006</v>
      </c>
      <c r="E35" s="140">
        <v>0.57399999999999995</v>
      </c>
      <c r="F35" s="140">
        <v>0.58299999999999996</v>
      </c>
      <c r="G35" s="140">
        <v>0.59099999999999997</v>
      </c>
      <c r="H35" s="140">
        <v>0.60099999999999998</v>
      </c>
      <c r="I35" s="140">
        <v>0.61299999999999999</v>
      </c>
      <c r="J35" s="140">
        <v>0.629</v>
      </c>
      <c r="K35" s="140">
        <v>0.63400000000000001</v>
      </c>
      <c r="L35" s="195">
        <v>0.63700000000000001</v>
      </c>
    </row>
    <row r="36" spans="1:12" ht="13.2" customHeight="1" x14ac:dyDescent="0.25">
      <c r="A36" s="3" t="s">
        <v>195</v>
      </c>
      <c r="B36" s="1" t="s">
        <v>147</v>
      </c>
      <c r="C36" s="308">
        <v>0.92799999999999994</v>
      </c>
      <c r="D36" s="140">
        <v>0.93200000000000005</v>
      </c>
      <c r="E36" s="140">
        <v>0.93200000000000005</v>
      </c>
      <c r="F36" s="140">
        <v>0.93400000000000005</v>
      </c>
      <c r="G36" s="140">
        <v>0.93799999999999994</v>
      </c>
      <c r="H36" s="140">
        <v>0.93900000000000006</v>
      </c>
      <c r="I36" s="140">
        <v>0.93799999999999994</v>
      </c>
      <c r="J36" s="140">
        <v>0.94099999999999995</v>
      </c>
      <c r="K36" s="140">
        <v>0.94400000000000006</v>
      </c>
      <c r="L36" s="195">
        <v>0.94400000000000006</v>
      </c>
    </row>
    <row r="37" spans="1:12" ht="13.2" customHeight="1" x14ac:dyDescent="0.25">
      <c r="A37" s="3" t="s">
        <v>38</v>
      </c>
      <c r="B37" s="1" t="s">
        <v>162</v>
      </c>
      <c r="C37" s="308">
        <v>0.31900000000000001</v>
      </c>
      <c r="D37" s="140">
        <v>0.32600000000000001</v>
      </c>
      <c r="E37" s="140">
        <v>0.34200000000000003</v>
      </c>
      <c r="F37" s="140">
        <v>0.35600000000000004</v>
      </c>
      <c r="G37" s="140">
        <v>0.36399999999999999</v>
      </c>
      <c r="H37" s="140">
        <v>0.374</v>
      </c>
      <c r="I37" s="140">
        <v>0.38900000000000001</v>
      </c>
      <c r="J37" s="140">
        <v>0.40700000000000003</v>
      </c>
      <c r="K37" s="140">
        <v>0.42200000000000004</v>
      </c>
      <c r="L37" s="195">
        <v>0.44</v>
      </c>
    </row>
    <row r="38" spans="1:12" ht="13.2" customHeight="1" x14ac:dyDescent="0.25">
      <c r="A38" s="3" t="s">
        <v>125</v>
      </c>
      <c r="B38" s="1" t="s">
        <v>163</v>
      </c>
      <c r="C38" s="308">
        <v>0.82499999999999996</v>
      </c>
      <c r="D38" s="140">
        <v>0.83099999999999996</v>
      </c>
      <c r="E38" s="140">
        <v>0.83200000000000007</v>
      </c>
      <c r="F38" s="140">
        <v>0.83400000000000007</v>
      </c>
      <c r="G38" s="140">
        <v>0.84</v>
      </c>
      <c r="H38" s="140">
        <v>0.84900000000000009</v>
      </c>
      <c r="I38" s="140">
        <v>0.84900000000000009</v>
      </c>
      <c r="J38" s="140">
        <v>0.85599999999999998</v>
      </c>
      <c r="K38" s="140">
        <v>0.8640000000000001</v>
      </c>
      <c r="L38" s="195">
        <v>0.871</v>
      </c>
    </row>
    <row r="39" spans="1:12" ht="13.2" customHeight="1" x14ac:dyDescent="0.25">
      <c r="A39" s="3" t="s">
        <v>421</v>
      </c>
      <c r="B39" s="1" t="s">
        <v>296</v>
      </c>
      <c r="C39" s="308">
        <v>0.78299999999999992</v>
      </c>
      <c r="D39" s="140">
        <v>0.79200000000000004</v>
      </c>
      <c r="E39" s="140">
        <v>0.79700000000000004</v>
      </c>
      <c r="F39" s="140">
        <v>0.79500000000000004</v>
      </c>
      <c r="G39" s="140">
        <v>0.80099999999999993</v>
      </c>
      <c r="H39" s="140">
        <v>0.80400000000000005</v>
      </c>
      <c r="I39" s="140">
        <v>0.81099999999999994</v>
      </c>
      <c r="J39" s="332" t="s">
        <v>196</v>
      </c>
      <c r="K39" s="332" t="s">
        <v>196</v>
      </c>
      <c r="L39" s="333" t="s">
        <v>196</v>
      </c>
    </row>
    <row r="40" spans="1:12" ht="13.2" customHeight="1" x14ac:dyDescent="0.25">
      <c r="A40" s="5" t="s">
        <v>121</v>
      </c>
      <c r="B40" s="6" t="s">
        <v>151</v>
      </c>
      <c r="C40" s="306">
        <v>0.78500000000000003</v>
      </c>
      <c r="D40" s="87">
        <v>0.77599999999999991</v>
      </c>
      <c r="E40" s="87">
        <v>0.77900000000000003</v>
      </c>
      <c r="F40" s="87">
        <v>0.79500000000000004</v>
      </c>
      <c r="G40" s="87">
        <v>0.81099999999999994</v>
      </c>
      <c r="H40" s="87">
        <v>0.82200000000000006</v>
      </c>
      <c r="I40" s="87">
        <v>0.82299999999999995</v>
      </c>
      <c r="J40" s="87">
        <v>0.83</v>
      </c>
      <c r="K40" s="87">
        <v>0.84499999999999997</v>
      </c>
      <c r="L40" s="89">
        <v>0.85199999999999998</v>
      </c>
    </row>
    <row r="41" spans="1:12" ht="13.2" customHeight="1" x14ac:dyDescent="0.25">
      <c r="A41" s="8" t="s">
        <v>422</v>
      </c>
      <c r="B41" s="30" t="s">
        <v>138</v>
      </c>
      <c r="C41" s="334">
        <v>0.77559259259259306</v>
      </c>
      <c r="D41" s="335">
        <v>0.78122222222222204</v>
      </c>
      <c r="E41" s="335">
        <v>0.78629629629629605</v>
      </c>
      <c r="F41" s="335">
        <v>0.79377777777777792</v>
      </c>
      <c r="G41" s="335">
        <v>0.79977777777777803</v>
      </c>
      <c r="H41" s="335">
        <v>0.80711111111111089</v>
      </c>
      <c r="I41" s="335">
        <v>0.81433333333333291</v>
      </c>
      <c r="J41" s="335">
        <v>0.82244444444444398</v>
      </c>
      <c r="K41" s="335">
        <v>0.828814814814815</v>
      </c>
      <c r="L41" s="336">
        <v>0.83381481481481501</v>
      </c>
    </row>
    <row r="43" spans="1:12" ht="26.4" customHeight="1" x14ac:dyDescent="0.25">
      <c r="A43" s="573" t="s">
        <v>543</v>
      </c>
      <c r="B43" s="573"/>
      <c r="C43" s="573"/>
      <c r="D43" s="573"/>
      <c r="E43" s="573"/>
      <c r="F43" s="573"/>
      <c r="G43" s="573"/>
      <c r="H43" s="573"/>
      <c r="I43" s="573"/>
      <c r="J43" s="573"/>
      <c r="K43" s="573"/>
      <c r="L43" s="573"/>
    </row>
  </sheetData>
  <mergeCells count="2">
    <mergeCell ref="A4:B4"/>
    <mergeCell ref="A43:L43"/>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4EA30-B860-43E3-B378-418C7E4AB9D8}">
  <dimension ref="A1:I28"/>
  <sheetViews>
    <sheetView workbookViewId="0"/>
  </sheetViews>
  <sheetFormatPr baseColWidth="10" defaultColWidth="11.44140625" defaultRowHeight="13.2" customHeight="1" x14ac:dyDescent="0.25"/>
  <cols>
    <col min="1" max="1" width="20.33203125" style="1" customWidth="1"/>
    <col min="2" max="2" width="11.44140625" style="1"/>
    <col min="3" max="6" width="16.5546875" style="1" customWidth="1"/>
    <col min="7" max="16384" width="11.44140625" style="1"/>
  </cols>
  <sheetData>
    <row r="1" spans="1:9" ht="13.2" customHeight="1" x14ac:dyDescent="0.25">
      <c r="A1" s="2" t="s">
        <v>305</v>
      </c>
    </row>
    <row r="2" spans="1:9" ht="13.2" customHeight="1" x14ac:dyDescent="0.25">
      <c r="A2" s="1" t="s">
        <v>170</v>
      </c>
    </row>
    <row r="4" spans="1:9" ht="13.2" customHeight="1" x14ac:dyDescent="0.25">
      <c r="A4" s="604" t="s">
        <v>423</v>
      </c>
      <c r="B4" s="556" t="s">
        <v>424</v>
      </c>
      <c r="C4" s="529" t="s">
        <v>414</v>
      </c>
      <c r="D4" s="553" t="s">
        <v>425</v>
      </c>
      <c r="E4" s="556"/>
      <c r="F4" s="553" t="s">
        <v>426</v>
      </c>
      <c r="G4" s="529"/>
      <c r="H4" s="556" t="s">
        <v>427</v>
      </c>
      <c r="I4" s="529"/>
    </row>
    <row r="5" spans="1:9" ht="13.2" customHeight="1" x14ac:dyDescent="0.25">
      <c r="A5" s="602"/>
      <c r="B5" s="616"/>
      <c r="C5" s="531"/>
      <c r="D5" s="203" t="s">
        <v>229</v>
      </c>
      <c r="E5" s="205" t="s">
        <v>418</v>
      </c>
      <c r="F5" s="203" t="s">
        <v>229</v>
      </c>
      <c r="G5" s="198" t="s">
        <v>418</v>
      </c>
      <c r="H5" s="203" t="s">
        <v>229</v>
      </c>
      <c r="I5" s="198" t="s">
        <v>418</v>
      </c>
    </row>
    <row r="6" spans="1:9" ht="13.2" customHeight="1" x14ac:dyDescent="0.25">
      <c r="A6" s="545" t="s">
        <v>428</v>
      </c>
      <c r="B6" s="147" t="s">
        <v>36</v>
      </c>
      <c r="C6" s="480">
        <v>986715</v>
      </c>
      <c r="D6" s="481">
        <v>580933</v>
      </c>
      <c r="E6" s="119">
        <v>0.58875460492644804</v>
      </c>
      <c r="F6" s="481">
        <v>110316</v>
      </c>
      <c r="G6" s="88">
        <v>0.111801280004865</v>
      </c>
      <c r="H6" s="482">
        <v>295466</v>
      </c>
      <c r="I6" s="88">
        <v>0.29944411506868801</v>
      </c>
    </row>
    <row r="7" spans="1:9" ht="13.2" customHeight="1" x14ac:dyDescent="0.25">
      <c r="A7" s="547"/>
      <c r="B7" s="1" t="s">
        <v>136</v>
      </c>
      <c r="C7" s="480">
        <v>524612</v>
      </c>
      <c r="D7" s="476">
        <v>275564</v>
      </c>
      <c r="E7" s="140">
        <v>0.52527201055256101</v>
      </c>
      <c r="F7" s="476">
        <v>55677</v>
      </c>
      <c r="G7" s="195">
        <v>0.106129863594428</v>
      </c>
      <c r="H7" s="470">
        <v>193371</v>
      </c>
      <c r="I7" s="195">
        <v>0.36859812585301099</v>
      </c>
    </row>
    <row r="8" spans="1:9" ht="13.2" customHeight="1" x14ac:dyDescent="0.25">
      <c r="A8" s="547"/>
      <c r="B8" s="1" t="s">
        <v>137</v>
      </c>
      <c r="C8" s="480">
        <v>462103</v>
      </c>
      <c r="D8" s="476">
        <v>305369</v>
      </c>
      <c r="E8" s="140">
        <v>0.66082453478986303</v>
      </c>
      <c r="F8" s="476">
        <v>54639</v>
      </c>
      <c r="G8" s="195">
        <v>0.11823987292876301</v>
      </c>
      <c r="H8" s="470">
        <v>102095</v>
      </c>
      <c r="I8" s="195">
        <v>0.22093559228137399</v>
      </c>
    </row>
    <row r="9" spans="1:9" ht="13.2" customHeight="1" x14ac:dyDescent="0.25">
      <c r="A9" s="545" t="s">
        <v>429</v>
      </c>
      <c r="B9" s="147" t="s">
        <v>36</v>
      </c>
      <c r="C9" s="482">
        <v>1753244</v>
      </c>
      <c r="D9" s="481">
        <v>1368693</v>
      </c>
      <c r="E9" s="119">
        <v>0.78066315926362795</v>
      </c>
      <c r="F9" s="481">
        <v>80654</v>
      </c>
      <c r="G9" s="88">
        <v>4.6002724093166698E-2</v>
      </c>
      <c r="H9" s="482">
        <v>303897</v>
      </c>
      <c r="I9" s="88">
        <v>0.173334116643205</v>
      </c>
    </row>
    <row r="10" spans="1:9" ht="13.2" customHeight="1" x14ac:dyDescent="0.25">
      <c r="A10" s="547"/>
      <c r="B10" s="1" t="s">
        <v>136</v>
      </c>
      <c r="C10" s="470">
        <v>684329</v>
      </c>
      <c r="D10" s="476">
        <v>505610</v>
      </c>
      <c r="E10" s="140">
        <v>0.73884052845926496</v>
      </c>
      <c r="F10" s="476">
        <v>31990</v>
      </c>
      <c r="G10" s="195">
        <v>4.6746521044702199E-2</v>
      </c>
      <c r="H10" s="470">
        <v>146729</v>
      </c>
      <c r="I10" s="195">
        <v>0.21441295049603301</v>
      </c>
    </row>
    <row r="11" spans="1:9" ht="13.2" customHeight="1" x14ac:dyDescent="0.25">
      <c r="A11" s="546"/>
      <c r="B11" s="6" t="s">
        <v>137</v>
      </c>
      <c r="C11" s="472">
        <v>1068915</v>
      </c>
      <c r="D11" s="479">
        <v>863083</v>
      </c>
      <c r="E11" s="87">
        <v>0.80743838378168498</v>
      </c>
      <c r="F11" s="479">
        <v>48664</v>
      </c>
      <c r="G11" s="89">
        <v>4.5526538592872201E-2</v>
      </c>
      <c r="H11" s="472">
        <v>157168</v>
      </c>
      <c r="I11" s="89">
        <v>0.14703507762544299</v>
      </c>
    </row>
    <row r="12" spans="1:9" ht="13.2" customHeight="1" x14ac:dyDescent="0.25">
      <c r="A12" s="547" t="s">
        <v>168</v>
      </c>
      <c r="B12" s="1" t="s">
        <v>36</v>
      </c>
      <c r="C12" s="480">
        <v>743426</v>
      </c>
      <c r="D12" s="476">
        <v>581488</v>
      </c>
      <c r="E12" s="140">
        <v>0.78217334341279399</v>
      </c>
      <c r="F12" s="476">
        <v>23058</v>
      </c>
      <c r="G12" s="195">
        <v>3.10158643899998E-2</v>
      </c>
      <c r="H12" s="470">
        <v>138880</v>
      </c>
      <c r="I12" s="195">
        <v>0.186810792197206</v>
      </c>
    </row>
    <row r="13" spans="1:9" ht="13.2" customHeight="1" x14ac:dyDescent="0.25">
      <c r="A13" s="547"/>
      <c r="B13" s="1" t="s">
        <v>136</v>
      </c>
      <c r="C13" s="480">
        <v>424063</v>
      </c>
      <c r="D13" s="476">
        <v>314494</v>
      </c>
      <c r="E13" s="140">
        <v>0.74162093839830401</v>
      </c>
      <c r="F13" s="476">
        <v>13523</v>
      </c>
      <c r="G13" s="195">
        <v>3.1889129681202999E-2</v>
      </c>
      <c r="H13" s="470">
        <v>96046</v>
      </c>
      <c r="I13" s="195">
        <v>0.22648993192049299</v>
      </c>
    </row>
    <row r="14" spans="1:9" ht="13.2" customHeight="1" x14ac:dyDescent="0.25">
      <c r="A14" s="547"/>
      <c r="B14" s="1" t="s">
        <v>137</v>
      </c>
      <c r="C14" s="480">
        <v>319363</v>
      </c>
      <c r="D14" s="476">
        <v>266994</v>
      </c>
      <c r="E14" s="140">
        <v>0.83602045321467999</v>
      </c>
      <c r="F14" s="476">
        <v>9535</v>
      </c>
      <c r="G14" s="195">
        <v>2.98563077125403E-2</v>
      </c>
      <c r="H14" s="470">
        <v>42834</v>
      </c>
      <c r="I14" s="195">
        <v>0.13412323907277901</v>
      </c>
    </row>
    <row r="15" spans="1:9" ht="13.2" customHeight="1" x14ac:dyDescent="0.25">
      <c r="A15" s="545" t="s">
        <v>171</v>
      </c>
      <c r="B15" s="147" t="s">
        <v>36</v>
      </c>
      <c r="C15" s="482">
        <v>485763</v>
      </c>
      <c r="D15" s="481">
        <v>419820</v>
      </c>
      <c r="E15" s="119">
        <v>0.86424861506537098</v>
      </c>
      <c r="F15" s="481">
        <v>13244</v>
      </c>
      <c r="G15" s="88">
        <v>2.7264324372173299E-2</v>
      </c>
      <c r="H15" s="482">
        <v>52699</v>
      </c>
      <c r="I15" s="88">
        <v>0.108487060562455</v>
      </c>
    </row>
    <row r="16" spans="1:9" ht="13.2" customHeight="1" x14ac:dyDescent="0.25">
      <c r="A16" s="547"/>
      <c r="B16" s="1" t="s">
        <v>136</v>
      </c>
      <c r="C16" s="470">
        <v>240966</v>
      </c>
      <c r="D16" s="476">
        <v>203562</v>
      </c>
      <c r="E16" s="140">
        <v>0.84477478150444496</v>
      </c>
      <c r="F16" s="476">
        <v>6312</v>
      </c>
      <c r="G16" s="195">
        <v>2.6194566868354901E-2</v>
      </c>
      <c r="H16" s="470">
        <v>31092</v>
      </c>
      <c r="I16" s="195">
        <v>0.12903065162720101</v>
      </c>
    </row>
    <row r="17" spans="1:9" ht="13.2" customHeight="1" x14ac:dyDescent="0.25">
      <c r="A17" s="546"/>
      <c r="B17" s="6" t="s">
        <v>137</v>
      </c>
      <c r="C17" s="472">
        <v>244797</v>
      </c>
      <c r="D17" s="479">
        <v>216258</v>
      </c>
      <c r="E17" s="87">
        <v>0.88341768894226602</v>
      </c>
      <c r="F17" s="479">
        <v>6932</v>
      </c>
      <c r="G17" s="89">
        <v>2.83173404902838E-2</v>
      </c>
      <c r="H17" s="472">
        <v>21607</v>
      </c>
      <c r="I17" s="89">
        <v>8.8264970567449794E-2</v>
      </c>
    </row>
    <row r="18" spans="1:9" ht="13.2" customHeight="1" x14ac:dyDescent="0.25">
      <c r="A18" s="547" t="s">
        <v>430</v>
      </c>
      <c r="B18" s="1" t="s">
        <v>36</v>
      </c>
      <c r="C18" s="480">
        <v>42094</v>
      </c>
      <c r="D18" s="476">
        <v>35561</v>
      </c>
      <c r="E18" s="140">
        <v>0.84479973392882601</v>
      </c>
      <c r="F18" s="476">
        <v>1153</v>
      </c>
      <c r="G18" s="195">
        <v>2.7391077113127799E-2</v>
      </c>
      <c r="H18" s="470">
        <v>5380</v>
      </c>
      <c r="I18" s="195">
        <v>0.12780918895804599</v>
      </c>
    </row>
    <row r="19" spans="1:9" ht="13.2" customHeight="1" x14ac:dyDescent="0.25">
      <c r="A19" s="547"/>
      <c r="B19" s="1" t="s">
        <v>136</v>
      </c>
      <c r="C19" s="480">
        <v>28309</v>
      </c>
      <c r="D19" s="476">
        <v>23685</v>
      </c>
      <c r="E19" s="140">
        <v>0.83665971952382601</v>
      </c>
      <c r="F19" s="476">
        <v>730</v>
      </c>
      <c r="G19" s="195">
        <v>2.5786852237804199E-2</v>
      </c>
      <c r="H19" s="470">
        <v>3894</v>
      </c>
      <c r="I19" s="195">
        <v>0.137553428238369</v>
      </c>
    </row>
    <row r="20" spans="1:9" ht="13.2" customHeight="1" x14ac:dyDescent="0.25">
      <c r="A20" s="547"/>
      <c r="B20" s="1" t="s">
        <v>137</v>
      </c>
      <c r="C20" s="480">
        <v>13785</v>
      </c>
      <c r="D20" s="476">
        <v>11876</v>
      </c>
      <c r="E20" s="140">
        <v>0.86151614073268001</v>
      </c>
      <c r="F20" s="476">
        <v>423</v>
      </c>
      <c r="G20" s="195">
        <v>3.0685527747551702E-2</v>
      </c>
      <c r="H20" s="470">
        <v>1486</v>
      </c>
      <c r="I20" s="195">
        <v>0.107798331519768</v>
      </c>
    </row>
    <row r="21" spans="1:9" ht="13.2" customHeight="1" x14ac:dyDescent="0.25">
      <c r="A21" s="545" t="s">
        <v>166</v>
      </c>
      <c r="B21" s="147" t="s">
        <v>36</v>
      </c>
      <c r="C21" s="482">
        <v>317598</v>
      </c>
      <c r="D21" s="481">
        <v>233181</v>
      </c>
      <c r="E21" s="119">
        <v>0.73420172671112505</v>
      </c>
      <c r="F21" s="481">
        <v>20608</v>
      </c>
      <c r="G21" s="88">
        <v>6.4887058482736001E-2</v>
      </c>
      <c r="H21" s="482">
        <v>63809</v>
      </c>
      <c r="I21" s="88">
        <v>0.20091121480613899</v>
      </c>
    </row>
    <row r="22" spans="1:9" ht="13.2" customHeight="1" x14ac:dyDescent="0.25">
      <c r="A22" s="547"/>
      <c r="B22" s="1" t="s">
        <v>136</v>
      </c>
      <c r="C22" s="470">
        <v>172457</v>
      </c>
      <c r="D22" s="476">
        <v>120904</v>
      </c>
      <c r="E22" s="140">
        <v>0.701067512481372</v>
      </c>
      <c r="F22" s="476">
        <v>10952</v>
      </c>
      <c r="G22" s="195">
        <v>6.3505685475219897E-2</v>
      </c>
      <c r="H22" s="470">
        <v>40601</v>
      </c>
      <c r="I22" s="195">
        <v>0.23542680204340799</v>
      </c>
    </row>
    <row r="23" spans="1:9" ht="13.2" customHeight="1" x14ac:dyDescent="0.25">
      <c r="A23" s="546"/>
      <c r="B23" s="6" t="s">
        <v>137</v>
      </c>
      <c r="C23" s="472">
        <v>145141</v>
      </c>
      <c r="D23" s="479">
        <v>112277</v>
      </c>
      <c r="E23" s="87">
        <v>0.77357190593974101</v>
      </c>
      <c r="F23" s="479">
        <v>9656</v>
      </c>
      <c r="G23" s="89">
        <v>6.6528410304462604E-2</v>
      </c>
      <c r="H23" s="472">
        <v>23208</v>
      </c>
      <c r="I23" s="89">
        <v>0.159899683755796</v>
      </c>
    </row>
    <row r="24" spans="1:9" ht="13.2" customHeight="1" x14ac:dyDescent="0.25">
      <c r="A24" s="547" t="s">
        <v>417</v>
      </c>
      <c r="B24" s="1" t="s">
        <v>36</v>
      </c>
      <c r="C24" s="480">
        <v>874720</v>
      </c>
      <c r="D24" s="476">
        <v>747788</v>
      </c>
      <c r="E24" s="140">
        <v>0.85488842143771704</v>
      </c>
      <c r="F24" s="476">
        <v>23485</v>
      </c>
      <c r="G24" s="195">
        <v>2.6848591549295801E-2</v>
      </c>
      <c r="H24" s="470">
        <v>103447</v>
      </c>
      <c r="I24" s="195">
        <v>0.118262987012987</v>
      </c>
    </row>
    <row r="25" spans="1:9" ht="13.2" customHeight="1" x14ac:dyDescent="0.25">
      <c r="A25" s="547"/>
      <c r="B25" s="1" t="s">
        <v>136</v>
      </c>
      <c r="C25" s="480">
        <v>486525</v>
      </c>
      <c r="D25" s="476">
        <v>408405</v>
      </c>
      <c r="E25" s="140">
        <v>0.83943271157699995</v>
      </c>
      <c r="F25" s="476">
        <v>12733</v>
      </c>
      <c r="G25" s="195">
        <v>2.6171316992960301E-2</v>
      </c>
      <c r="H25" s="470">
        <v>65387</v>
      </c>
      <c r="I25" s="195">
        <v>0.13439597143004001</v>
      </c>
    </row>
    <row r="26" spans="1:9" ht="13.2" customHeight="1" x14ac:dyDescent="0.25">
      <c r="A26" s="546"/>
      <c r="B26" s="6" t="s">
        <v>137</v>
      </c>
      <c r="C26" s="473">
        <v>388195</v>
      </c>
      <c r="D26" s="479">
        <v>339383</v>
      </c>
      <c r="E26" s="87">
        <v>0.87425907082780596</v>
      </c>
      <c r="F26" s="479">
        <v>10752</v>
      </c>
      <c r="G26" s="89">
        <v>2.7697420111026699E-2</v>
      </c>
      <c r="H26" s="472">
        <v>38060</v>
      </c>
      <c r="I26" s="89">
        <v>9.8043509061167697E-2</v>
      </c>
    </row>
    <row r="28" spans="1:9" ht="39.6" customHeight="1" x14ac:dyDescent="0.25">
      <c r="A28" s="573" t="s">
        <v>431</v>
      </c>
      <c r="B28" s="573"/>
      <c r="C28" s="573"/>
      <c r="D28" s="573"/>
      <c r="E28" s="573"/>
      <c r="F28" s="573"/>
      <c r="G28" s="573"/>
      <c r="H28" s="573"/>
      <c r="I28" s="573"/>
    </row>
  </sheetData>
  <mergeCells count="14">
    <mergeCell ref="H4:I4"/>
    <mergeCell ref="A4:A5"/>
    <mergeCell ref="B4:B5"/>
    <mergeCell ref="C4:C5"/>
    <mergeCell ref="D4:E4"/>
    <mergeCell ref="F4:G4"/>
    <mergeCell ref="A24:A26"/>
    <mergeCell ref="A28:I28"/>
    <mergeCell ref="A6:A8"/>
    <mergeCell ref="A9:A11"/>
    <mergeCell ref="A12:A14"/>
    <mergeCell ref="A15:A17"/>
    <mergeCell ref="A18:A20"/>
    <mergeCell ref="A21:A23"/>
  </mergeCells>
  <pageMargins left="0.7" right="0.7" top="0.78740157499999996" bottom="0.78740157499999996"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7309C-7ECC-4C0D-A9A7-4D6D24FC3966}">
  <dimension ref="A1:H24"/>
  <sheetViews>
    <sheetView workbookViewId="0"/>
  </sheetViews>
  <sheetFormatPr baseColWidth="10" defaultColWidth="11.44140625" defaultRowHeight="13.2" customHeight="1" x14ac:dyDescent="0.25"/>
  <cols>
    <col min="1" max="1" width="11.44140625" style="1"/>
    <col min="2" max="2" width="20.6640625" style="1" customWidth="1"/>
    <col min="3" max="6" width="16.5546875" style="1" customWidth="1"/>
    <col min="7" max="8" width="20.6640625" style="1" customWidth="1"/>
    <col min="9" max="16384" width="11.44140625" style="1"/>
  </cols>
  <sheetData>
    <row r="1" spans="1:8" ht="13.2" customHeight="1" x14ac:dyDescent="0.25">
      <c r="A1" s="2" t="s">
        <v>314</v>
      </c>
    </row>
    <row r="2" spans="1:8" ht="13.2" customHeight="1" x14ac:dyDescent="0.25">
      <c r="A2" s="1" t="s">
        <v>253</v>
      </c>
    </row>
    <row r="4" spans="1:8" ht="26.4" customHeight="1" x14ac:dyDescent="0.25">
      <c r="A4" s="209" t="s">
        <v>40</v>
      </c>
      <c r="B4" s="136" t="s">
        <v>60</v>
      </c>
      <c r="C4" s="128" t="s">
        <v>61</v>
      </c>
      <c r="D4" s="128" t="s">
        <v>62</v>
      </c>
      <c r="E4" s="128" t="s">
        <v>63</v>
      </c>
      <c r="F4" s="128" t="s">
        <v>64</v>
      </c>
      <c r="G4" s="128" t="s">
        <v>176</v>
      </c>
      <c r="H4" s="137" t="s">
        <v>65</v>
      </c>
    </row>
    <row r="5" spans="1:8" ht="13.2" customHeight="1" x14ac:dyDescent="0.25">
      <c r="A5" s="218">
        <v>1970</v>
      </c>
      <c r="B5" s="25">
        <v>112301</v>
      </c>
      <c r="C5" s="91">
        <v>2.29</v>
      </c>
      <c r="D5" s="91">
        <v>26.67</v>
      </c>
      <c r="E5" s="116" t="s">
        <v>254</v>
      </c>
      <c r="F5" s="24">
        <v>10406</v>
      </c>
      <c r="G5" s="24">
        <v>23888</v>
      </c>
      <c r="H5" s="31">
        <v>7467086</v>
      </c>
    </row>
    <row r="6" spans="1:8" ht="13.2" customHeight="1" x14ac:dyDescent="0.25">
      <c r="A6" s="219">
        <v>1975</v>
      </c>
      <c r="B6" s="20">
        <v>93757</v>
      </c>
      <c r="C6" s="79">
        <v>1.83</v>
      </c>
      <c r="D6" s="79">
        <v>26.27</v>
      </c>
      <c r="E6" s="117" t="s">
        <v>255</v>
      </c>
      <c r="F6" s="18">
        <v>-24543</v>
      </c>
      <c r="G6" s="18">
        <v>-26827</v>
      </c>
      <c r="H6" s="28">
        <v>7578903</v>
      </c>
    </row>
    <row r="7" spans="1:8" ht="13.2" customHeight="1" x14ac:dyDescent="0.25">
      <c r="A7" s="219">
        <v>1980</v>
      </c>
      <c r="B7" s="20">
        <v>90872</v>
      </c>
      <c r="C7" s="79">
        <v>1.65</v>
      </c>
      <c r="D7" s="79">
        <v>26.27</v>
      </c>
      <c r="E7" s="117" t="s">
        <v>256</v>
      </c>
      <c r="F7" s="18">
        <v>9356</v>
      </c>
      <c r="G7" s="18">
        <v>7786</v>
      </c>
      <c r="H7" s="28">
        <v>7549433</v>
      </c>
    </row>
    <row r="8" spans="1:8" ht="13.2" customHeight="1" x14ac:dyDescent="0.25">
      <c r="A8" s="219">
        <v>1985</v>
      </c>
      <c r="B8" s="20">
        <v>87440</v>
      </c>
      <c r="C8" s="79">
        <v>1.47</v>
      </c>
      <c r="D8" s="79">
        <v>26.68</v>
      </c>
      <c r="E8" s="117" t="s">
        <v>257</v>
      </c>
      <c r="F8" s="18">
        <v>5641</v>
      </c>
      <c r="G8" s="18">
        <v>3503</v>
      </c>
      <c r="H8" s="28">
        <v>7564984</v>
      </c>
    </row>
    <row r="9" spans="1:8" ht="13.2" customHeight="1" x14ac:dyDescent="0.25">
      <c r="A9" s="219">
        <v>1990</v>
      </c>
      <c r="B9" s="20">
        <v>90454</v>
      </c>
      <c r="C9" s="79">
        <v>1.46</v>
      </c>
      <c r="D9" s="79">
        <v>27.21</v>
      </c>
      <c r="E9" s="117" t="s">
        <v>258</v>
      </c>
      <c r="F9" s="18">
        <v>58562</v>
      </c>
      <c r="G9" s="18">
        <v>66064</v>
      </c>
      <c r="H9" s="28">
        <v>7677850</v>
      </c>
    </row>
    <row r="10" spans="1:8" ht="13.2" customHeight="1" x14ac:dyDescent="0.25">
      <c r="A10" s="219">
        <v>1995</v>
      </c>
      <c r="B10" s="20">
        <v>88669</v>
      </c>
      <c r="C10" s="79">
        <v>1.42</v>
      </c>
      <c r="D10" s="79">
        <v>27.66</v>
      </c>
      <c r="E10" s="117" t="s">
        <v>259</v>
      </c>
      <c r="F10" s="18">
        <v>2080</v>
      </c>
      <c r="G10" s="18">
        <v>9578</v>
      </c>
      <c r="H10" s="28">
        <v>7948278</v>
      </c>
    </row>
    <row r="11" spans="1:8" ht="13.2" customHeight="1" x14ac:dyDescent="0.25">
      <c r="A11" s="219">
        <v>2000</v>
      </c>
      <c r="B11" s="20">
        <v>78268</v>
      </c>
      <c r="C11" s="79">
        <v>1.36</v>
      </c>
      <c r="D11" s="79">
        <v>28.22</v>
      </c>
      <c r="E11" s="117" t="s">
        <v>260</v>
      </c>
      <c r="F11" s="18">
        <v>17272</v>
      </c>
      <c r="G11" s="18">
        <v>18760</v>
      </c>
      <c r="H11" s="28">
        <v>8011566</v>
      </c>
    </row>
    <row r="12" spans="1:8" ht="13.2" customHeight="1" x14ac:dyDescent="0.25">
      <c r="A12" s="219">
        <v>2005</v>
      </c>
      <c r="B12" s="20">
        <v>78190</v>
      </c>
      <c r="C12" s="79">
        <v>1.41</v>
      </c>
      <c r="D12" s="79">
        <v>29.02</v>
      </c>
      <c r="E12" s="117" t="s">
        <v>261</v>
      </c>
      <c r="F12" s="18">
        <v>44332</v>
      </c>
      <c r="G12" s="18">
        <v>52939</v>
      </c>
      <c r="H12" s="28">
        <v>8225278</v>
      </c>
    </row>
    <row r="13" spans="1:8" ht="13.2" customHeight="1" x14ac:dyDescent="0.25">
      <c r="A13" s="219">
        <v>2010</v>
      </c>
      <c r="B13" s="20">
        <v>78742</v>
      </c>
      <c r="C13" s="79">
        <v>1.44</v>
      </c>
      <c r="D13" s="79">
        <v>29.83</v>
      </c>
      <c r="E13" s="117" t="s">
        <v>262</v>
      </c>
      <c r="F13" s="18">
        <v>21316</v>
      </c>
      <c r="G13" s="18">
        <v>23521</v>
      </c>
      <c r="H13" s="28">
        <v>8361069</v>
      </c>
    </row>
    <row r="14" spans="1:8" ht="13.2" customHeight="1" x14ac:dyDescent="0.25">
      <c r="A14" s="219">
        <v>2015</v>
      </c>
      <c r="B14" s="20">
        <v>84381</v>
      </c>
      <c r="C14" s="79">
        <v>1.49351634445773</v>
      </c>
      <c r="D14" s="79">
        <v>30.5658049471464</v>
      </c>
      <c r="E14" s="117" t="s">
        <v>263</v>
      </c>
      <c r="F14" s="18">
        <v>113067</v>
      </c>
      <c r="G14" s="18">
        <v>115545</v>
      </c>
      <c r="H14" s="28">
        <v>8629519</v>
      </c>
    </row>
    <row r="15" spans="1:8" ht="13.2" customHeight="1" x14ac:dyDescent="0.25">
      <c r="A15" s="219">
        <v>2020</v>
      </c>
      <c r="B15" s="20">
        <v>83603</v>
      </c>
      <c r="C15" s="79">
        <v>1.44</v>
      </c>
      <c r="D15" s="79">
        <v>31.02</v>
      </c>
      <c r="E15" s="117" t="s">
        <v>264</v>
      </c>
      <c r="F15" s="18">
        <v>40064</v>
      </c>
      <c r="G15" s="18">
        <v>31600</v>
      </c>
      <c r="H15" s="28">
        <v>8916845</v>
      </c>
    </row>
    <row r="16" spans="1:8" ht="13.2" customHeight="1" x14ac:dyDescent="0.25">
      <c r="A16" s="219">
        <v>2025</v>
      </c>
      <c r="B16" s="20">
        <v>83841</v>
      </c>
      <c r="C16" s="79">
        <v>1.42</v>
      </c>
      <c r="D16" s="79">
        <v>31.5</v>
      </c>
      <c r="E16" s="117" t="s">
        <v>265</v>
      </c>
      <c r="F16" s="18">
        <v>24059</v>
      </c>
      <c r="G16" s="18">
        <v>37064</v>
      </c>
      <c r="H16" s="28">
        <v>9198644</v>
      </c>
    </row>
    <row r="17" spans="1:8" ht="13.2" customHeight="1" x14ac:dyDescent="0.25">
      <c r="A17" s="219">
        <v>2030</v>
      </c>
      <c r="B17" s="20">
        <v>85694</v>
      </c>
      <c r="C17" s="79">
        <v>1.51</v>
      </c>
      <c r="D17" s="79">
        <v>31.78</v>
      </c>
      <c r="E17" s="117" t="s">
        <v>266</v>
      </c>
      <c r="F17" s="18">
        <v>34708</v>
      </c>
      <c r="G17" s="18">
        <v>65335</v>
      </c>
      <c r="H17" s="28">
        <v>9367379</v>
      </c>
    </row>
    <row r="18" spans="1:8" ht="13.2" customHeight="1" x14ac:dyDescent="0.25">
      <c r="A18" s="219">
        <v>2035</v>
      </c>
      <c r="B18" s="20">
        <v>84671</v>
      </c>
      <c r="C18" s="79">
        <v>1.53</v>
      </c>
      <c r="D18" s="79">
        <v>32.1</v>
      </c>
      <c r="E18" s="117" t="s">
        <v>267</v>
      </c>
      <c r="F18" s="18">
        <v>34583</v>
      </c>
      <c r="G18" s="18">
        <v>62025</v>
      </c>
      <c r="H18" s="28">
        <v>9522741</v>
      </c>
    </row>
    <row r="19" spans="1:8" ht="13.2" customHeight="1" x14ac:dyDescent="0.25">
      <c r="A19" s="219">
        <v>2040</v>
      </c>
      <c r="B19" s="20">
        <v>85047</v>
      </c>
      <c r="C19" s="79">
        <v>1.54</v>
      </c>
      <c r="D19" s="79">
        <v>32.4</v>
      </c>
      <c r="E19" s="117" t="s">
        <v>268</v>
      </c>
      <c r="F19" s="18">
        <v>34004</v>
      </c>
      <c r="G19" s="18">
        <v>62354</v>
      </c>
      <c r="H19" s="28">
        <v>9654080</v>
      </c>
    </row>
    <row r="20" spans="1:8" ht="13.2" customHeight="1" x14ac:dyDescent="0.25">
      <c r="A20" s="219">
        <v>2045</v>
      </c>
      <c r="B20" s="20">
        <v>87105</v>
      </c>
      <c r="C20" s="79">
        <v>1.55</v>
      </c>
      <c r="D20" s="79">
        <v>32.64</v>
      </c>
      <c r="E20" s="117" t="s">
        <v>269</v>
      </c>
      <c r="F20" s="18">
        <v>32859</v>
      </c>
      <c r="G20" s="18">
        <v>61908</v>
      </c>
      <c r="H20" s="28">
        <v>9765463</v>
      </c>
    </row>
    <row r="21" spans="1:8" ht="13.2" customHeight="1" x14ac:dyDescent="0.25">
      <c r="A21" s="219">
        <v>2050</v>
      </c>
      <c r="B21" s="20">
        <v>89245</v>
      </c>
      <c r="C21" s="79">
        <v>1.57</v>
      </c>
      <c r="D21" s="79">
        <v>32.85</v>
      </c>
      <c r="E21" s="117" t="s">
        <v>270</v>
      </c>
      <c r="F21" s="18">
        <v>31925</v>
      </c>
      <c r="G21" s="18">
        <v>57288</v>
      </c>
      <c r="H21" s="28">
        <v>9852951</v>
      </c>
    </row>
    <row r="22" spans="1:8" ht="13.2" customHeight="1" x14ac:dyDescent="0.25">
      <c r="A22" s="207">
        <v>2100</v>
      </c>
      <c r="B22" s="19">
        <v>95269</v>
      </c>
      <c r="C22" s="22">
        <v>1.59</v>
      </c>
      <c r="D22" s="22">
        <v>33.450000000000003</v>
      </c>
      <c r="E22" s="39" t="s">
        <v>271</v>
      </c>
      <c r="F22" s="19">
        <v>27405</v>
      </c>
      <c r="G22" s="19">
        <v>82658</v>
      </c>
      <c r="H22" s="29">
        <v>10479281</v>
      </c>
    </row>
    <row r="24" spans="1:8" ht="13.2" customHeight="1" x14ac:dyDescent="0.25">
      <c r="A24" s="1" t="s">
        <v>272</v>
      </c>
    </row>
  </sheetData>
  <pageMargins left="0.7" right="0.7" top="0.78740157499999996" bottom="0.78740157499999996" header="0.3" footer="0.3"/>
  <pageSetup paperSize="9"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D5493-A928-488F-AFE8-7F7761E7B0A0}">
  <dimension ref="A1:F74"/>
  <sheetViews>
    <sheetView workbookViewId="0"/>
  </sheetViews>
  <sheetFormatPr baseColWidth="10" defaultColWidth="11.44140625" defaultRowHeight="13.2" customHeight="1" x14ac:dyDescent="0.25"/>
  <cols>
    <col min="1" max="1" width="23.33203125" style="139" customWidth="1"/>
    <col min="2" max="2" width="7.33203125" style="1" customWidth="1"/>
    <col min="3" max="3" width="16.5546875" style="1" customWidth="1"/>
    <col min="4" max="6" width="16.5546875" style="10" customWidth="1"/>
    <col min="7" max="16384" width="11.44140625" style="1"/>
  </cols>
  <sheetData>
    <row r="1" spans="1:6" ht="13.2" customHeight="1" x14ac:dyDescent="0.25">
      <c r="A1" s="40" t="s">
        <v>523</v>
      </c>
    </row>
    <row r="2" spans="1:6" ht="13.2" customHeight="1" x14ac:dyDescent="0.25">
      <c r="A2" s="139" t="s">
        <v>112</v>
      </c>
    </row>
    <row r="4" spans="1:6" ht="26.4" customHeight="1" x14ac:dyDescent="0.25">
      <c r="A4" s="539"/>
      <c r="B4" s="541"/>
      <c r="C4" s="337" t="s">
        <v>432</v>
      </c>
      <c r="D4" s="338" t="s">
        <v>433</v>
      </c>
      <c r="E4" s="338" t="s">
        <v>434</v>
      </c>
      <c r="F4" s="339" t="s">
        <v>435</v>
      </c>
    </row>
    <row r="5" spans="1:6" ht="13.2" customHeight="1" x14ac:dyDescent="0.25">
      <c r="A5" s="545" t="s">
        <v>113</v>
      </c>
      <c r="B5" s="4" t="s">
        <v>136</v>
      </c>
      <c r="C5" s="340">
        <v>0.66799999999999993</v>
      </c>
      <c r="D5" s="301">
        <v>0.32200000000000001</v>
      </c>
      <c r="E5" s="301">
        <v>0.63</v>
      </c>
      <c r="F5" s="341">
        <v>0.85599999999999998</v>
      </c>
    </row>
    <row r="6" spans="1:6" ht="13.2" customHeight="1" x14ac:dyDescent="0.25">
      <c r="A6" s="620"/>
      <c r="B6" s="4" t="s">
        <v>137</v>
      </c>
      <c r="C6" s="342">
        <v>0.74199999999999999</v>
      </c>
      <c r="D6" s="343">
        <v>0.48</v>
      </c>
      <c r="E6" s="343">
        <v>0.748</v>
      </c>
      <c r="F6" s="344">
        <v>0.90200000000000002</v>
      </c>
    </row>
    <row r="7" spans="1:6" ht="13.2" customHeight="1" x14ac:dyDescent="0.25">
      <c r="A7" s="619" t="s">
        <v>419</v>
      </c>
      <c r="B7" s="345" t="s">
        <v>136</v>
      </c>
      <c r="C7" s="308">
        <v>0.46299999999999997</v>
      </c>
      <c r="D7" s="194">
        <v>0.14000000000000001</v>
      </c>
      <c r="E7" s="194">
        <v>0.52100000000000002</v>
      </c>
      <c r="F7" s="499">
        <v>0.84</v>
      </c>
    </row>
    <row r="8" spans="1:6" ht="13.2" customHeight="1" x14ac:dyDescent="0.25">
      <c r="A8" s="620"/>
      <c r="B8" s="4" t="s">
        <v>137</v>
      </c>
      <c r="C8" s="348">
        <v>0.71799999999999997</v>
      </c>
      <c r="D8" s="349">
        <v>0.38100000000000001</v>
      </c>
      <c r="E8" s="349">
        <v>0.76900000000000002</v>
      </c>
      <c r="F8" s="430">
        <v>0.90099999999999991</v>
      </c>
    </row>
    <row r="9" spans="1:6" ht="13.2" customHeight="1" x14ac:dyDescent="0.25">
      <c r="A9" s="619" t="s">
        <v>114</v>
      </c>
      <c r="B9" s="345" t="s">
        <v>136</v>
      </c>
      <c r="C9" s="346">
        <v>0.7</v>
      </c>
      <c r="D9" s="301">
        <v>0.35600000000000004</v>
      </c>
      <c r="E9" s="301">
        <v>0.70599999999999996</v>
      </c>
      <c r="F9" s="341">
        <v>0.9</v>
      </c>
    </row>
    <row r="10" spans="1:6" ht="13.2" customHeight="1" x14ac:dyDescent="0.25">
      <c r="A10" s="620"/>
      <c r="B10" s="347" t="s">
        <v>137</v>
      </c>
      <c r="C10" s="342">
        <v>0.77400000000000002</v>
      </c>
      <c r="D10" s="343">
        <v>0.48700000000000004</v>
      </c>
      <c r="E10" s="343">
        <v>0.81400000000000006</v>
      </c>
      <c r="F10" s="344">
        <v>0.93200000000000005</v>
      </c>
    </row>
    <row r="11" spans="1:6" ht="13.2" customHeight="1" x14ac:dyDescent="0.25">
      <c r="A11" s="619" t="s">
        <v>86</v>
      </c>
      <c r="B11" s="4" t="s">
        <v>136</v>
      </c>
      <c r="C11" s="346">
        <v>0.78099999999999992</v>
      </c>
      <c r="D11" s="301">
        <v>0.53700000000000003</v>
      </c>
      <c r="E11" s="301">
        <v>0.80400000000000005</v>
      </c>
      <c r="F11" s="341">
        <v>0.89800000000000002</v>
      </c>
    </row>
    <row r="12" spans="1:6" ht="13.2" customHeight="1" x14ac:dyDescent="0.25">
      <c r="A12" s="620"/>
      <c r="B12" s="4" t="s">
        <v>137</v>
      </c>
      <c r="C12" s="342">
        <v>0.82700000000000007</v>
      </c>
      <c r="D12" s="343">
        <v>0.65599999999999992</v>
      </c>
      <c r="E12" s="343">
        <v>0.86799999999999999</v>
      </c>
      <c r="F12" s="344">
        <v>0.93799999999999994</v>
      </c>
    </row>
    <row r="13" spans="1:6" ht="13.2" customHeight="1" x14ac:dyDescent="0.25">
      <c r="A13" s="619" t="s">
        <v>37</v>
      </c>
      <c r="B13" s="345" t="s">
        <v>136</v>
      </c>
      <c r="C13" s="346">
        <v>0.753</v>
      </c>
      <c r="D13" s="301">
        <v>0.503</v>
      </c>
      <c r="E13" s="301">
        <v>0.80299999999999994</v>
      </c>
      <c r="F13" s="341">
        <v>0.872</v>
      </c>
    </row>
    <row r="14" spans="1:6" ht="13.2" customHeight="1" x14ac:dyDescent="0.25">
      <c r="A14" s="620"/>
      <c r="B14" s="347" t="s">
        <v>137</v>
      </c>
      <c r="C14" s="342">
        <v>0.83299999999999996</v>
      </c>
      <c r="D14" s="343">
        <v>0.65200000000000002</v>
      </c>
      <c r="E14" s="343">
        <v>0.86199999999999999</v>
      </c>
      <c r="F14" s="344">
        <v>0.93400000000000005</v>
      </c>
    </row>
    <row r="15" spans="1:6" ht="13.2" customHeight="1" x14ac:dyDescent="0.25">
      <c r="A15" s="619" t="s">
        <v>115</v>
      </c>
      <c r="B15" s="4" t="s">
        <v>136</v>
      </c>
      <c r="C15" s="346">
        <v>0.79599999999999993</v>
      </c>
      <c r="D15" s="301">
        <v>0.40600000000000003</v>
      </c>
      <c r="E15" s="301">
        <v>0.80500000000000005</v>
      </c>
      <c r="F15" s="341">
        <v>0.90400000000000003</v>
      </c>
    </row>
    <row r="16" spans="1:6" ht="13.2" customHeight="1" x14ac:dyDescent="0.25">
      <c r="A16" s="620"/>
      <c r="B16" s="4" t="s">
        <v>137</v>
      </c>
      <c r="C16" s="348">
        <v>0.82700000000000007</v>
      </c>
      <c r="D16" s="349">
        <v>0.55600000000000005</v>
      </c>
      <c r="E16" s="349">
        <v>0.872</v>
      </c>
      <c r="F16" s="430">
        <v>0.93900000000000006</v>
      </c>
    </row>
    <row r="17" spans="1:6" ht="13.2" customHeight="1" x14ac:dyDescent="0.25">
      <c r="A17" s="619" t="s">
        <v>88</v>
      </c>
      <c r="B17" s="345" t="s">
        <v>136</v>
      </c>
      <c r="C17" s="346">
        <v>0.79</v>
      </c>
      <c r="D17" s="301">
        <v>0.46500000000000002</v>
      </c>
      <c r="E17" s="301">
        <v>0.79400000000000004</v>
      </c>
      <c r="F17" s="341">
        <v>0.90799999999999992</v>
      </c>
    </row>
    <row r="18" spans="1:6" ht="13.2" customHeight="1" x14ac:dyDescent="0.25">
      <c r="A18" s="620"/>
      <c r="B18" s="347" t="s">
        <v>137</v>
      </c>
      <c r="C18" s="342">
        <v>0.80599999999999994</v>
      </c>
      <c r="D18" s="343">
        <v>0.55000000000000004</v>
      </c>
      <c r="E18" s="343">
        <v>0.83599999999999997</v>
      </c>
      <c r="F18" s="344">
        <v>0.93</v>
      </c>
    </row>
    <row r="19" spans="1:6" ht="13.2" customHeight="1" x14ac:dyDescent="0.25">
      <c r="A19" s="619" t="s">
        <v>90</v>
      </c>
      <c r="B19" s="4" t="s">
        <v>136</v>
      </c>
      <c r="C19" s="346">
        <v>0.70700000000000007</v>
      </c>
      <c r="D19" s="301">
        <v>0.38900000000000001</v>
      </c>
      <c r="E19" s="301">
        <v>0.70400000000000007</v>
      </c>
      <c r="F19" s="341">
        <v>0.873</v>
      </c>
    </row>
    <row r="20" spans="1:6" ht="13.2" customHeight="1" x14ac:dyDescent="0.25">
      <c r="A20" s="620"/>
      <c r="B20" s="4" t="s">
        <v>137</v>
      </c>
      <c r="C20" s="346">
        <v>0.7659999999999999</v>
      </c>
      <c r="D20" s="301">
        <v>0.50800000000000001</v>
      </c>
      <c r="E20" s="301">
        <v>0.78099999999999992</v>
      </c>
      <c r="F20" s="341">
        <v>0.91200000000000003</v>
      </c>
    </row>
    <row r="21" spans="1:6" ht="13.2" customHeight="1" x14ac:dyDescent="0.25">
      <c r="A21" s="619" t="s">
        <v>117</v>
      </c>
      <c r="B21" s="345" t="s">
        <v>136</v>
      </c>
      <c r="C21" s="350">
        <v>0.61399999999999999</v>
      </c>
      <c r="D21" s="351">
        <v>0.35499999999999998</v>
      </c>
      <c r="E21" s="352">
        <v>0.57999999999999996</v>
      </c>
      <c r="F21" s="353">
        <v>0.83599999999999997</v>
      </c>
    </row>
    <row r="22" spans="1:6" ht="13.2" customHeight="1" x14ac:dyDescent="0.25">
      <c r="A22" s="620"/>
      <c r="B22" s="347" t="s">
        <v>137</v>
      </c>
      <c r="C22" s="342">
        <v>0.77500000000000002</v>
      </c>
      <c r="D22" s="343">
        <v>0.59799999999999998</v>
      </c>
      <c r="E22" s="343">
        <v>0.79200000000000004</v>
      </c>
      <c r="F22" s="354">
        <v>0.89200000000000002</v>
      </c>
    </row>
    <row r="23" spans="1:6" ht="13.2" customHeight="1" x14ac:dyDescent="0.25">
      <c r="A23" s="619" t="s">
        <v>116</v>
      </c>
      <c r="B23" s="4" t="s">
        <v>136</v>
      </c>
      <c r="C23" s="350">
        <v>0.71799999999999997</v>
      </c>
      <c r="D23" s="301">
        <v>0.32899999999999996</v>
      </c>
      <c r="E23" s="301">
        <v>0.68400000000000005</v>
      </c>
      <c r="F23" s="341">
        <v>0.86199999999999999</v>
      </c>
    </row>
    <row r="24" spans="1:6" ht="13.2" customHeight="1" x14ac:dyDescent="0.25">
      <c r="A24" s="620"/>
      <c r="B24" s="4" t="s">
        <v>137</v>
      </c>
      <c r="C24" s="342">
        <v>0.81900000000000006</v>
      </c>
      <c r="D24" s="343">
        <v>0.51200000000000001</v>
      </c>
      <c r="E24" s="343">
        <v>0.83900000000000008</v>
      </c>
      <c r="F24" s="344">
        <v>0.94400000000000006</v>
      </c>
    </row>
    <row r="25" spans="1:6" ht="13.2" customHeight="1" x14ac:dyDescent="0.25">
      <c r="A25" s="619" t="s">
        <v>132</v>
      </c>
      <c r="B25" s="345" t="s">
        <v>136</v>
      </c>
      <c r="C25" s="346">
        <v>0.84200000000000008</v>
      </c>
      <c r="D25" s="301">
        <v>0.70799999999999996</v>
      </c>
      <c r="E25" s="301">
        <v>0.81700000000000006</v>
      </c>
      <c r="F25" s="341">
        <v>0.92400000000000004</v>
      </c>
    </row>
    <row r="26" spans="1:6" ht="13.2" customHeight="1" x14ac:dyDescent="0.25">
      <c r="A26" s="620"/>
      <c r="B26" s="347" t="s">
        <v>137</v>
      </c>
      <c r="C26" s="342">
        <v>0.89</v>
      </c>
      <c r="D26" s="343">
        <v>0.80099999999999993</v>
      </c>
      <c r="E26" s="343">
        <v>0.9</v>
      </c>
      <c r="F26" s="344">
        <v>0.96299999999999997</v>
      </c>
    </row>
    <row r="27" spans="1:6" ht="13.2" customHeight="1" x14ac:dyDescent="0.25">
      <c r="A27" s="619" t="s">
        <v>120</v>
      </c>
      <c r="B27" s="4" t="s">
        <v>136</v>
      </c>
      <c r="C27" s="346">
        <v>0.56399999999999995</v>
      </c>
      <c r="D27" s="301">
        <v>0.35100000000000003</v>
      </c>
      <c r="E27" s="301">
        <v>0.621</v>
      </c>
      <c r="F27" s="341">
        <v>0.81599999999999995</v>
      </c>
    </row>
    <row r="28" spans="1:6" ht="13.2" customHeight="1" x14ac:dyDescent="0.25">
      <c r="A28" s="620"/>
      <c r="B28" s="4" t="s">
        <v>137</v>
      </c>
      <c r="C28" s="342">
        <v>0.746</v>
      </c>
      <c r="D28" s="343">
        <v>0.63700000000000001</v>
      </c>
      <c r="E28" s="343">
        <v>0.80500000000000005</v>
      </c>
      <c r="F28" s="344">
        <v>0.87599999999999989</v>
      </c>
    </row>
    <row r="29" spans="1:6" ht="13.2" customHeight="1" x14ac:dyDescent="0.25">
      <c r="A29" s="619" t="s">
        <v>119</v>
      </c>
      <c r="B29" s="345" t="s">
        <v>136</v>
      </c>
      <c r="C29" s="346">
        <v>0.66</v>
      </c>
      <c r="D29" s="301">
        <v>0.25700000000000001</v>
      </c>
      <c r="E29" s="301">
        <v>0.66900000000000004</v>
      </c>
      <c r="F29" s="341">
        <v>0.89300000000000002</v>
      </c>
    </row>
    <row r="30" spans="1:6" ht="13.2" customHeight="1" x14ac:dyDescent="0.25">
      <c r="A30" s="620"/>
      <c r="B30" s="347" t="s">
        <v>137</v>
      </c>
      <c r="C30" s="342">
        <v>0.74099999999999999</v>
      </c>
      <c r="D30" s="343">
        <v>0.34799999999999998</v>
      </c>
      <c r="E30" s="343">
        <v>0.78700000000000003</v>
      </c>
      <c r="F30" s="344">
        <v>0.90200000000000002</v>
      </c>
    </row>
    <row r="31" spans="1:6" ht="13.2" customHeight="1" x14ac:dyDescent="0.25">
      <c r="A31" s="619" t="s">
        <v>122</v>
      </c>
      <c r="B31" s="4" t="s">
        <v>136</v>
      </c>
      <c r="C31" s="346">
        <v>0.745</v>
      </c>
      <c r="D31" s="301">
        <v>0.29899999999999999</v>
      </c>
      <c r="E31" s="301">
        <v>0.72900000000000009</v>
      </c>
      <c r="F31" s="341">
        <v>0.88900000000000001</v>
      </c>
    </row>
    <row r="32" spans="1:6" ht="13.2" customHeight="1" x14ac:dyDescent="0.25">
      <c r="A32" s="620"/>
      <c r="B32" s="4" t="s">
        <v>137</v>
      </c>
      <c r="C32" s="342">
        <v>0.79099999999999993</v>
      </c>
      <c r="D32" s="343">
        <v>0.44400000000000001</v>
      </c>
      <c r="E32" s="343">
        <v>0.83599999999999997</v>
      </c>
      <c r="F32" s="344">
        <v>0.93099999999999994</v>
      </c>
    </row>
    <row r="33" spans="1:6" ht="13.2" customHeight="1" x14ac:dyDescent="0.25">
      <c r="A33" s="619" t="s">
        <v>123</v>
      </c>
      <c r="B33" s="345" t="s">
        <v>136</v>
      </c>
      <c r="C33" s="346">
        <v>0.78099999999999992</v>
      </c>
      <c r="D33" s="301">
        <v>0.20300000000000001</v>
      </c>
      <c r="E33" s="301">
        <v>0.74099999999999999</v>
      </c>
      <c r="F33" s="341">
        <v>0.92700000000000005</v>
      </c>
    </row>
    <row r="34" spans="1:6" ht="13.2" customHeight="1" x14ac:dyDescent="0.25">
      <c r="A34" s="620"/>
      <c r="B34" s="347" t="s">
        <v>137</v>
      </c>
      <c r="C34" s="342">
        <v>0.79200000000000004</v>
      </c>
      <c r="D34" s="343">
        <v>0.34600000000000003</v>
      </c>
      <c r="E34" s="343">
        <v>0.81099999999999994</v>
      </c>
      <c r="F34" s="344">
        <v>0.93700000000000006</v>
      </c>
    </row>
    <row r="35" spans="1:6" ht="13.2" customHeight="1" x14ac:dyDescent="0.25">
      <c r="A35" s="619" t="s">
        <v>124</v>
      </c>
      <c r="B35" s="4" t="s">
        <v>136</v>
      </c>
      <c r="C35" s="346">
        <v>0.70400000000000007</v>
      </c>
      <c r="D35" s="301">
        <v>0.47299999999999998</v>
      </c>
      <c r="E35" s="301">
        <v>0.63600000000000001</v>
      </c>
      <c r="F35" s="341">
        <v>0.85699999999999998</v>
      </c>
    </row>
    <row r="36" spans="1:6" ht="13.2" customHeight="1" x14ac:dyDescent="0.25">
      <c r="A36" s="620"/>
      <c r="B36" s="4" t="s">
        <v>137</v>
      </c>
      <c r="C36" s="342">
        <v>0.76400000000000001</v>
      </c>
      <c r="D36" s="343">
        <v>0.55399999999999994</v>
      </c>
      <c r="E36" s="343">
        <v>0.73099999999999998</v>
      </c>
      <c r="F36" s="344">
        <v>0.90599999999999992</v>
      </c>
    </row>
    <row r="37" spans="1:6" ht="13.2" customHeight="1" x14ac:dyDescent="0.25">
      <c r="A37" s="619" t="s">
        <v>126</v>
      </c>
      <c r="B37" s="345" t="s">
        <v>136</v>
      </c>
      <c r="C37" s="346">
        <v>0.71900000000000008</v>
      </c>
      <c r="D37" s="301">
        <v>0.47499999999999998</v>
      </c>
      <c r="E37" s="301">
        <v>0.746</v>
      </c>
      <c r="F37" s="341">
        <v>0.90300000000000002</v>
      </c>
    </row>
    <row r="38" spans="1:6" ht="13.2" customHeight="1" x14ac:dyDescent="0.25">
      <c r="A38" s="620"/>
      <c r="B38" s="347" t="s">
        <v>137</v>
      </c>
      <c r="C38" s="342">
        <v>0.85699999999999998</v>
      </c>
      <c r="D38" s="343">
        <v>0.81799999999999995</v>
      </c>
      <c r="E38" s="343">
        <v>0.83400000000000007</v>
      </c>
      <c r="F38" s="344">
        <v>0.93799999999999994</v>
      </c>
    </row>
    <row r="39" spans="1:6" ht="13.2" customHeight="1" x14ac:dyDescent="0.25">
      <c r="A39" s="619" t="s">
        <v>93</v>
      </c>
      <c r="B39" s="345" t="s">
        <v>136</v>
      </c>
      <c r="C39" s="346">
        <v>0.81099999999999994</v>
      </c>
      <c r="D39" s="301">
        <v>0.64800000000000002</v>
      </c>
      <c r="E39" s="301">
        <v>0.82299999999999995</v>
      </c>
      <c r="F39" s="341">
        <v>0.89500000000000002</v>
      </c>
    </row>
    <row r="40" spans="1:6" ht="13.2" customHeight="1" x14ac:dyDescent="0.25">
      <c r="A40" s="620"/>
      <c r="B40" s="347" t="s">
        <v>137</v>
      </c>
      <c r="C40" s="342">
        <v>0.88300000000000001</v>
      </c>
      <c r="D40" s="343">
        <v>0.78599999999999992</v>
      </c>
      <c r="E40" s="343">
        <v>0.89400000000000002</v>
      </c>
      <c r="F40" s="344">
        <v>0.93599999999999994</v>
      </c>
    </row>
    <row r="41" spans="1:6" ht="13.2" customHeight="1" x14ac:dyDescent="0.25">
      <c r="A41" s="619" t="s">
        <v>97</v>
      </c>
      <c r="B41" s="345" t="s">
        <v>136</v>
      </c>
      <c r="C41" s="346">
        <v>0.77800000000000002</v>
      </c>
      <c r="D41" s="301">
        <v>0.56799999999999995</v>
      </c>
      <c r="E41" s="301">
        <v>0.76200000000000001</v>
      </c>
      <c r="F41" s="341">
        <v>0.89599999999999991</v>
      </c>
    </row>
    <row r="42" spans="1:6" ht="13.2" customHeight="1" x14ac:dyDescent="0.25">
      <c r="A42" s="620"/>
      <c r="B42" s="347" t="s">
        <v>137</v>
      </c>
      <c r="C42" s="342">
        <v>0.82900000000000007</v>
      </c>
      <c r="D42" s="343">
        <v>0.66099999999999992</v>
      </c>
      <c r="E42" s="343">
        <v>0.8590000000000001</v>
      </c>
      <c r="F42" s="344">
        <v>0.92</v>
      </c>
    </row>
    <row r="43" spans="1:6" ht="13.2" customHeight="1" x14ac:dyDescent="0.25">
      <c r="A43" s="619" t="s">
        <v>39</v>
      </c>
      <c r="B43" s="4" t="s">
        <v>136</v>
      </c>
      <c r="C43" s="346">
        <v>0.7340000000000001</v>
      </c>
      <c r="D43" s="301">
        <v>0.48</v>
      </c>
      <c r="E43" s="301">
        <v>0.755</v>
      </c>
      <c r="F43" s="341">
        <v>0.85699999999999998</v>
      </c>
    </row>
    <row r="44" spans="1:6" ht="13.2" customHeight="1" x14ac:dyDescent="0.25">
      <c r="A44" s="620"/>
      <c r="B44" s="4" t="s">
        <v>137</v>
      </c>
      <c r="C44" s="342">
        <v>0.82099999999999995</v>
      </c>
      <c r="D44" s="343">
        <v>0.62</v>
      </c>
      <c r="E44" s="343">
        <v>0.83099999999999996</v>
      </c>
      <c r="F44" s="344">
        <v>0.91299999999999992</v>
      </c>
    </row>
    <row r="45" spans="1:6" ht="13.2" customHeight="1" x14ac:dyDescent="0.25">
      <c r="A45" s="619" t="s">
        <v>127</v>
      </c>
      <c r="B45" s="345" t="s">
        <v>136</v>
      </c>
      <c r="C45" s="346">
        <v>0.67500000000000004</v>
      </c>
      <c r="D45" s="301">
        <v>0.192</v>
      </c>
      <c r="E45" s="301">
        <v>0.63700000000000001</v>
      </c>
      <c r="F45" s="341">
        <v>0.89300000000000002</v>
      </c>
    </row>
    <row r="46" spans="1:6" ht="13.2" customHeight="1" x14ac:dyDescent="0.25">
      <c r="A46" s="620"/>
      <c r="B46" s="347" t="s">
        <v>137</v>
      </c>
      <c r="C46" s="342">
        <v>0.79700000000000004</v>
      </c>
      <c r="D46" s="343">
        <v>0.33</v>
      </c>
      <c r="E46" s="343">
        <v>0.83900000000000008</v>
      </c>
      <c r="F46" s="344">
        <v>0.95099999999999996</v>
      </c>
    </row>
    <row r="47" spans="1:6" ht="13.2" customHeight="1" x14ac:dyDescent="0.25">
      <c r="A47" s="619" t="s">
        <v>128</v>
      </c>
      <c r="B47" s="4" t="s">
        <v>136</v>
      </c>
      <c r="C47" s="346">
        <v>0.7390000000000001</v>
      </c>
      <c r="D47" s="301">
        <v>0.57999999999999996</v>
      </c>
      <c r="E47" s="301">
        <v>0.753</v>
      </c>
      <c r="F47" s="341">
        <v>0.91400000000000003</v>
      </c>
    </row>
    <row r="48" spans="1:6" ht="13.2" customHeight="1" x14ac:dyDescent="0.25">
      <c r="A48" s="620"/>
      <c r="B48" s="4" t="s">
        <v>137</v>
      </c>
      <c r="C48" s="342">
        <v>0.78599999999999992</v>
      </c>
      <c r="D48" s="343">
        <v>0.71299999999999997</v>
      </c>
      <c r="E48" s="343">
        <v>0.80200000000000005</v>
      </c>
      <c r="F48" s="344">
        <v>0.91299999999999992</v>
      </c>
    </row>
    <row r="49" spans="1:6" ht="13.2" customHeight="1" x14ac:dyDescent="0.25">
      <c r="A49" s="619" t="s">
        <v>129</v>
      </c>
      <c r="B49" s="345" t="s">
        <v>136</v>
      </c>
      <c r="C49" s="346">
        <v>0.57299999999999995</v>
      </c>
      <c r="D49" s="301">
        <v>0.27500000000000002</v>
      </c>
      <c r="E49" s="301">
        <v>0.58099999999999996</v>
      </c>
      <c r="F49" s="341">
        <v>0.89</v>
      </c>
    </row>
    <row r="50" spans="1:6" ht="13.2" customHeight="1" x14ac:dyDescent="0.25">
      <c r="A50" s="620"/>
      <c r="B50" s="347" t="s">
        <v>137</v>
      </c>
      <c r="C50" s="342">
        <v>0.7609999999999999</v>
      </c>
      <c r="D50" s="343">
        <v>0.59200000000000008</v>
      </c>
      <c r="E50" s="343">
        <v>0.77200000000000002</v>
      </c>
      <c r="F50" s="344">
        <v>0.93400000000000005</v>
      </c>
    </row>
    <row r="51" spans="1:6" ht="13.2" customHeight="1" x14ac:dyDescent="0.25">
      <c r="A51" s="619" t="s">
        <v>95</v>
      </c>
      <c r="B51" s="4" t="s">
        <v>136</v>
      </c>
      <c r="C51" s="346">
        <v>0.81099999999999994</v>
      </c>
      <c r="D51" s="301">
        <v>0.55100000000000005</v>
      </c>
      <c r="E51" s="301">
        <v>0.80900000000000005</v>
      </c>
      <c r="F51" s="341">
        <v>0.91599999999999993</v>
      </c>
    </row>
    <row r="52" spans="1:6" ht="13.2" customHeight="1" x14ac:dyDescent="0.25">
      <c r="A52" s="620"/>
      <c r="B52" s="4" t="s">
        <v>137</v>
      </c>
      <c r="C52" s="342">
        <v>0.85400000000000009</v>
      </c>
      <c r="D52" s="343">
        <v>0.64400000000000002</v>
      </c>
      <c r="E52" s="343">
        <v>0.89</v>
      </c>
      <c r="F52" s="344">
        <v>0.93799999999999994</v>
      </c>
    </row>
    <row r="53" spans="1:6" ht="13.2" customHeight="1" x14ac:dyDescent="0.25">
      <c r="A53" s="619" t="s">
        <v>83</v>
      </c>
      <c r="B53" s="345" t="s">
        <v>136</v>
      </c>
      <c r="C53" s="346">
        <v>0.79700000000000004</v>
      </c>
      <c r="D53" s="301">
        <v>0.60799999999999998</v>
      </c>
      <c r="E53" s="301">
        <v>0.81200000000000006</v>
      </c>
      <c r="F53" s="341">
        <v>0.878</v>
      </c>
    </row>
    <row r="54" spans="1:6" ht="13.2" customHeight="1" x14ac:dyDescent="0.25">
      <c r="A54" s="620"/>
      <c r="B54" s="347" t="s">
        <v>137</v>
      </c>
      <c r="C54" s="342">
        <v>0.875</v>
      </c>
      <c r="D54" s="343">
        <v>0.72400000000000009</v>
      </c>
      <c r="E54" s="343">
        <v>0.871</v>
      </c>
      <c r="F54" s="344">
        <v>0.94599999999999995</v>
      </c>
    </row>
    <row r="55" spans="1:6" ht="13.2" customHeight="1" x14ac:dyDescent="0.25">
      <c r="A55" s="619" t="s">
        <v>135</v>
      </c>
      <c r="B55" s="4" t="s">
        <v>136</v>
      </c>
      <c r="C55" s="346">
        <v>0.64</v>
      </c>
      <c r="D55" s="301">
        <v>0.33200000000000002</v>
      </c>
      <c r="E55" s="301">
        <v>0.64900000000000002</v>
      </c>
      <c r="F55" s="341">
        <v>0.878</v>
      </c>
    </row>
    <row r="56" spans="1:6" ht="13.2" customHeight="1" x14ac:dyDescent="0.25">
      <c r="A56" s="620"/>
      <c r="B56" s="4" t="s">
        <v>137</v>
      </c>
      <c r="C56" s="342">
        <v>0.77800000000000002</v>
      </c>
      <c r="D56" s="343">
        <v>0.52</v>
      </c>
      <c r="E56" s="343">
        <v>0.81400000000000006</v>
      </c>
      <c r="F56" s="344">
        <v>0.92500000000000004</v>
      </c>
    </row>
    <row r="57" spans="1:6" ht="13.2" customHeight="1" x14ac:dyDescent="0.25">
      <c r="A57" s="619" t="s">
        <v>131</v>
      </c>
      <c r="B57" s="345" t="s">
        <v>136</v>
      </c>
      <c r="C57" s="346">
        <v>0.72199999999999998</v>
      </c>
      <c r="D57" s="301">
        <v>0.23600000000000002</v>
      </c>
      <c r="E57" s="301">
        <v>0.75599999999999989</v>
      </c>
      <c r="F57" s="341">
        <v>0.87</v>
      </c>
    </row>
    <row r="58" spans="1:6" ht="13.2" customHeight="1" x14ac:dyDescent="0.25">
      <c r="A58" s="620"/>
      <c r="B58" s="347" t="s">
        <v>137</v>
      </c>
      <c r="C58" s="342">
        <v>0.79799999999999993</v>
      </c>
      <c r="D58" s="343">
        <v>0.28800000000000003</v>
      </c>
      <c r="E58" s="343">
        <v>0.85299999999999998</v>
      </c>
      <c r="F58" s="344">
        <v>0.92</v>
      </c>
    </row>
    <row r="59" spans="1:6" ht="13.2" customHeight="1" x14ac:dyDescent="0.25">
      <c r="A59" s="619" t="s">
        <v>130</v>
      </c>
      <c r="B59" s="4" t="s">
        <v>136</v>
      </c>
      <c r="C59" s="346">
        <v>0.72900000000000009</v>
      </c>
      <c r="D59" s="301">
        <v>0.29499999999999998</v>
      </c>
      <c r="E59" s="301">
        <v>0.69099999999999995</v>
      </c>
      <c r="F59" s="341">
        <v>0.91200000000000003</v>
      </c>
    </row>
    <row r="60" spans="1:6" ht="13.2" customHeight="1" x14ac:dyDescent="0.25">
      <c r="A60" s="620"/>
      <c r="B60" s="4" t="s">
        <v>137</v>
      </c>
      <c r="C60" s="342">
        <v>0.79200000000000004</v>
      </c>
      <c r="D60" s="343">
        <v>0.41</v>
      </c>
      <c r="E60" s="343">
        <v>0.81299999999999994</v>
      </c>
      <c r="F60" s="344">
        <v>0.93</v>
      </c>
    </row>
    <row r="61" spans="1:6" ht="13.2" customHeight="1" x14ac:dyDescent="0.25">
      <c r="A61" s="619" t="s">
        <v>118</v>
      </c>
      <c r="B61" s="345" t="s">
        <v>136</v>
      </c>
      <c r="C61" s="346">
        <v>0.69700000000000006</v>
      </c>
      <c r="D61" s="301">
        <v>0.53400000000000003</v>
      </c>
      <c r="E61" s="301">
        <v>0.66</v>
      </c>
      <c r="F61" s="341">
        <v>0.86199999999999999</v>
      </c>
    </row>
    <row r="62" spans="1:6" ht="13.2" customHeight="1" x14ac:dyDescent="0.25">
      <c r="A62" s="620"/>
      <c r="B62" s="347" t="s">
        <v>137</v>
      </c>
      <c r="C62" s="342">
        <v>0.78299999999999992</v>
      </c>
      <c r="D62" s="343">
        <v>0.70599999999999996</v>
      </c>
      <c r="E62" s="343">
        <v>0.75599999999999989</v>
      </c>
      <c r="F62" s="344">
        <v>0.90099999999999991</v>
      </c>
    </row>
    <row r="63" spans="1:6" ht="13.2" customHeight="1" x14ac:dyDescent="0.25">
      <c r="A63" s="619" t="s">
        <v>436</v>
      </c>
      <c r="B63" s="4" t="s">
        <v>136</v>
      </c>
      <c r="C63" s="346">
        <v>0.70400000000000007</v>
      </c>
      <c r="D63" s="301">
        <v>0.27300000000000002</v>
      </c>
      <c r="E63" s="301">
        <v>0.752</v>
      </c>
      <c r="F63" s="341">
        <v>0.80299999999999994</v>
      </c>
    </row>
    <row r="64" spans="1:6" ht="13.2" customHeight="1" x14ac:dyDescent="0.25">
      <c r="A64" s="620"/>
      <c r="B64" s="4" t="s">
        <v>137</v>
      </c>
      <c r="C64" s="342">
        <v>0.83700000000000008</v>
      </c>
      <c r="D64" s="343">
        <v>0.315</v>
      </c>
      <c r="E64" s="343">
        <v>0.89300000000000002</v>
      </c>
      <c r="F64" s="344">
        <v>0.95299999999999996</v>
      </c>
    </row>
    <row r="65" spans="1:6" ht="13.2" customHeight="1" x14ac:dyDescent="0.25">
      <c r="A65" s="619" t="s">
        <v>38</v>
      </c>
      <c r="B65" s="345" t="s">
        <v>136</v>
      </c>
      <c r="C65" s="346">
        <v>0.39899999999999997</v>
      </c>
      <c r="D65" s="301">
        <v>0.28999999999999998</v>
      </c>
      <c r="E65" s="301">
        <v>0.4</v>
      </c>
      <c r="F65" s="341">
        <v>0.70799999999999996</v>
      </c>
    </row>
    <row r="66" spans="1:6" ht="13.2" customHeight="1" x14ac:dyDescent="0.25">
      <c r="A66" s="620"/>
      <c r="B66" s="347" t="s">
        <v>137</v>
      </c>
      <c r="C66" s="342">
        <v>0.78200000000000003</v>
      </c>
      <c r="D66" s="343">
        <v>0.72799999999999998</v>
      </c>
      <c r="E66" s="343">
        <v>0.79400000000000004</v>
      </c>
      <c r="F66" s="344">
        <v>0.89700000000000002</v>
      </c>
    </row>
    <row r="67" spans="1:6" ht="13.2" customHeight="1" x14ac:dyDescent="0.25">
      <c r="A67" s="619" t="s">
        <v>125</v>
      </c>
      <c r="B67" s="4" t="s">
        <v>136</v>
      </c>
      <c r="C67" s="346">
        <v>0.72499999999999998</v>
      </c>
      <c r="D67" s="301">
        <v>0.38700000000000001</v>
      </c>
      <c r="E67" s="301">
        <v>0.747</v>
      </c>
      <c r="F67" s="341">
        <v>0.90300000000000002</v>
      </c>
    </row>
    <row r="68" spans="1:6" ht="13.2" customHeight="1" x14ac:dyDescent="0.25">
      <c r="A68" s="620"/>
      <c r="B68" s="347" t="s">
        <v>137</v>
      </c>
      <c r="C68" s="342">
        <v>0.82</v>
      </c>
      <c r="D68" s="343">
        <v>0.49200000000000005</v>
      </c>
      <c r="E68" s="343">
        <v>0.86900000000000011</v>
      </c>
      <c r="F68" s="344">
        <v>0.96200000000000008</v>
      </c>
    </row>
    <row r="69" spans="1:6" ht="13.2" customHeight="1" x14ac:dyDescent="0.25">
      <c r="A69" s="619" t="s">
        <v>121</v>
      </c>
      <c r="B69" s="4" t="s">
        <v>136</v>
      </c>
      <c r="C69" s="346">
        <v>0.746</v>
      </c>
      <c r="D69" s="301">
        <v>0.46399999999999997</v>
      </c>
      <c r="E69" s="301">
        <v>0.71799999999999997</v>
      </c>
      <c r="F69" s="341">
        <v>0.86499999999999999</v>
      </c>
    </row>
    <row r="70" spans="1:6" ht="13.2" customHeight="1" x14ac:dyDescent="0.25">
      <c r="A70" s="546"/>
      <c r="B70" s="7" t="s">
        <v>137</v>
      </c>
      <c r="C70" s="355">
        <v>0.84200000000000008</v>
      </c>
      <c r="D70" s="304">
        <v>0.60199999999999998</v>
      </c>
      <c r="E70" s="304">
        <v>0.86</v>
      </c>
      <c r="F70" s="302">
        <v>0.94599999999999995</v>
      </c>
    </row>
    <row r="71" spans="1:6" ht="13.2" customHeight="1" x14ac:dyDescent="0.25">
      <c r="A71" s="545" t="s">
        <v>437</v>
      </c>
      <c r="B71" s="148" t="s">
        <v>136</v>
      </c>
      <c r="C71" s="356">
        <v>0.71725925925925904</v>
      </c>
      <c r="D71" s="140">
        <v>0.39388888888888901</v>
      </c>
      <c r="E71" s="140">
        <v>0.71607407407407397</v>
      </c>
      <c r="F71" s="88">
        <v>0.88051851851851892</v>
      </c>
    </row>
    <row r="72" spans="1:6" ht="13.2" customHeight="1" x14ac:dyDescent="0.25">
      <c r="A72" s="546"/>
      <c r="B72" s="7" t="s">
        <v>137</v>
      </c>
      <c r="C72" s="306">
        <v>0.801259259259259</v>
      </c>
      <c r="D72" s="87">
        <v>0.54237037037036995</v>
      </c>
      <c r="E72" s="87">
        <v>0.82548148148148104</v>
      </c>
      <c r="F72" s="89">
        <v>0.92629629629629606</v>
      </c>
    </row>
    <row r="73" spans="1:6" ht="13.2" customHeight="1" x14ac:dyDescent="0.25">
      <c r="C73" s="140"/>
      <c r="D73" s="26"/>
    </row>
    <row r="74" spans="1:6" ht="26.4" customHeight="1" x14ac:dyDescent="0.25">
      <c r="A74" s="573" t="s">
        <v>438</v>
      </c>
      <c r="B74" s="573"/>
      <c r="C74" s="573"/>
      <c r="D74" s="573"/>
      <c r="E74" s="573"/>
      <c r="F74" s="573"/>
    </row>
  </sheetData>
  <mergeCells count="36">
    <mergeCell ref="A25:A26"/>
    <mergeCell ref="A4:B4"/>
    <mergeCell ref="A5:A6"/>
    <mergeCell ref="A7:A8"/>
    <mergeCell ref="A9:A10"/>
    <mergeCell ref="A11:A12"/>
    <mergeCell ref="A13:A14"/>
    <mergeCell ref="A15:A16"/>
    <mergeCell ref="A17:A18"/>
    <mergeCell ref="A19:A20"/>
    <mergeCell ref="A21:A22"/>
    <mergeCell ref="A23:A24"/>
    <mergeCell ref="A49:A50"/>
    <mergeCell ref="A27:A28"/>
    <mergeCell ref="A29:A30"/>
    <mergeCell ref="A31:A32"/>
    <mergeCell ref="A33:A34"/>
    <mergeCell ref="A35:A36"/>
    <mergeCell ref="A37:A38"/>
    <mergeCell ref="A39:A40"/>
    <mergeCell ref="A41:A42"/>
    <mergeCell ref="A43:A44"/>
    <mergeCell ref="A45:A46"/>
    <mergeCell ref="A47:A48"/>
    <mergeCell ref="A74:F74"/>
    <mergeCell ref="A51:A52"/>
    <mergeCell ref="A53:A54"/>
    <mergeCell ref="A55:A56"/>
    <mergeCell ref="A57:A58"/>
    <mergeCell ref="A59:A60"/>
    <mergeCell ref="A61:A62"/>
    <mergeCell ref="A63:A64"/>
    <mergeCell ref="A65:A66"/>
    <mergeCell ref="A67:A68"/>
    <mergeCell ref="A69:A70"/>
    <mergeCell ref="A71:A72"/>
  </mergeCells>
  <pageMargins left="0.7" right="0.7" top="0.78740157499999996" bottom="0.78740157499999996"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C09E5-6A7C-4826-805D-068C7D97AF48}">
  <dimension ref="A1:M28"/>
  <sheetViews>
    <sheetView workbookViewId="0"/>
  </sheetViews>
  <sheetFormatPr baseColWidth="10" defaultColWidth="11.44140625" defaultRowHeight="13.2" customHeight="1" x14ac:dyDescent="0.25"/>
  <cols>
    <col min="1" max="1" width="30.33203125" style="1" customWidth="1"/>
    <col min="2" max="2" width="10.33203125" style="1" customWidth="1"/>
    <col min="3" max="4" width="10.77734375" style="1" customWidth="1"/>
    <col min="5" max="5" width="10.77734375" style="10" customWidth="1"/>
    <col min="6" max="6" width="10.77734375" style="1" customWidth="1"/>
    <col min="7" max="7" width="10.77734375" style="10" customWidth="1"/>
    <col min="8" max="8" width="10.77734375" style="1" customWidth="1"/>
    <col min="9" max="9" width="10.77734375" style="10" customWidth="1"/>
    <col min="10" max="10" width="10.77734375" style="1" customWidth="1"/>
    <col min="11" max="11" width="10.77734375" style="10" customWidth="1"/>
    <col min="12" max="12" width="10.77734375" style="1" customWidth="1"/>
    <col min="13" max="13" width="10.77734375" style="10" customWidth="1"/>
    <col min="14" max="16384" width="11.44140625" style="1"/>
  </cols>
  <sheetData>
    <row r="1" spans="1:13" ht="13.2" customHeight="1" x14ac:dyDescent="0.25">
      <c r="A1" s="2" t="s">
        <v>306</v>
      </c>
    </row>
    <row r="2" spans="1:13" ht="13.2" customHeight="1" x14ac:dyDescent="0.25">
      <c r="A2" s="1" t="s">
        <v>535</v>
      </c>
    </row>
    <row r="4" spans="1:13" ht="13.2" customHeight="1" x14ac:dyDescent="0.25">
      <c r="A4" s="604" t="s">
        <v>439</v>
      </c>
      <c r="B4" s="556" t="s">
        <v>424</v>
      </c>
      <c r="C4" s="562" t="s">
        <v>414</v>
      </c>
      <c r="D4" s="553" t="s">
        <v>440</v>
      </c>
      <c r="E4" s="529"/>
      <c r="F4" s="556" t="s">
        <v>441</v>
      </c>
      <c r="G4" s="556"/>
      <c r="H4" s="553" t="s">
        <v>442</v>
      </c>
      <c r="I4" s="529"/>
      <c r="J4" s="553" t="s">
        <v>443</v>
      </c>
      <c r="K4" s="529"/>
      <c r="L4" s="556" t="s">
        <v>172</v>
      </c>
      <c r="M4" s="529"/>
    </row>
    <row r="5" spans="1:13" ht="13.2" customHeight="1" x14ac:dyDescent="0.25">
      <c r="A5" s="602"/>
      <c r="B5" s="616"/>
      <c r="C5" s="563"/>
      <c r="D5" s="203" t="s">
        <v>229</v>
      </c>
      <c r="E5" s="236" t="s">
        <v>418</v>
      </c>
      <c r="F5" s="203" t="s">
        <v>229</v>
      </c>
      <c r="G5" s="235" t="s">
        <v>418</v>
      </c>
      <c r="H5" s="203" t="s">
        <v>229</v>
      </c>
      <c r="I5" s="236" t="s">
        <v>418</v>
      </c>
      <c r="J5" s="203" t="s">
        <v>229</v>
      </c>
      <c r="K5" s="236" t="s">
        <v>418</v>
      </c>
      <c r="L5" s="203" t="s">
        <v>229</v>
      </c>
      <c r="M5" s="236" t="s">
        <v>418</v>
      </c>
    </row>
    <row r="6" spans="1:13" ht="13.2" customHeight="1" x14ac:dyDescent="0.25">
      <c r="A6" s="545" t="s">
        <v>444</v>
      </c>
      <c r="B6" s="147" t="s">
        <v>36</v>
      </c>
      <c r="C6" s="500">
        <v>789</v>
      </c>
      <c r="D6" s="500">
        <v>563</v>
      </c>
      <c r="E6" s="27">
        <v>0.71356147021546257</v>
      </c>
      <c r="F6" s="502">
        <v>115</v>
      </c>
      <c r="G6" s="357">
        <v>0.14575411913814956</v>
      </c>
      <c r="H6" s="500">
        <v>65</v>
      </c>
      <c r="I6" s="27">
        <v>8.2382762991128011E-2</v>
      </c>
      <c r="J6" s="502">
        <v>33</v>
      </c>
      <c r="K6" s="26">
        <v>4.1825095057034217E-2</v>
      </c>
      <c r="L6" s="500">
        <v>13</v>
      </c>
      <c r="M6" s="27">
        <v>1.6476552598225603E-2</v>
      </c>
    </row>
    <row r="7" spans="1:13" ht="13.2" customHeight="1" x14ac:dyDescent="0.25">
      <c r="A7" s="547"/>
      <c r="B7" s="1" t="s">
        <v>136</v>
      </c>
      <c r="C7" s="466">
        <v>554</v>
      </c>
      <c r="D7" s="466">
        <v>464</v>
      </c>
      <c r="E7" s="341">
        <v>0.83754512635379097</v>
      </c>
      <c r="F7" s="503">
        <v>57</v>
      </c>
      <c r="G7" s="301">
        <v>0.10288808664259901</v>
      </c>
      <c r="H7" s="466">
        <v>21</v>
      </c>
      <c r="I7" s="341">
        <v>3.79061371841155E-2</v>
      </c>
      <c r="J7" s="466">
        <v>9</v>
      </c>
      <c r="K7" s="341">
        <v>1.6245487364620899E-2</v>
      </c>
      <c r="L7" s="503">
        <v>3</v>
      </c>
      <c r="M7" s="341">
        <v>5.4151624548736503E-3</v>
      </c>
    </row>
    <row r="8" spans="1:13" ht="13.2" customHeight="1" x14ac:dyDescent="0.25">
      <c r="A8" s="546"/>
      <c r="B8" s="6" t="s">
        <v>137</v>
      </c>
      <c r="C8" s="466">
        <v>235</v>
      </c>
      <c r="D8" s="466">
        <v>99</v>
      </c>
      <c r="E8" s="341">
        <v>0.42127659574468101</v>
      </c>
      <c r="F8" s="503">
        <v>58</v>
      </c>
      <c r="G8" s="301">
        <v>0.24680851063829801</v>
      </c>
      <c r="H8" s="466">
        <v>44</v>
      </c>
      <c r="I8" s="341">
        <v>0.18723404255319101</v>
      </c>
      <c r="J8" s="503">
        <v>24</v>
      </c>
      <c r="K8" s="341">
        <v>0.102127659574468</v>
      </c>
      <c r="L8" s="503">
        <v>10</v>
      </c>
      <c r="M8" s="302">
        <v>4.2553191489361701E-2</v>
      </c>
    </row>
    <row r="9" spans="1:13" ht="13.2" customHeight="1" x14ac:dyDescent="0.25">
      <c r="A9" s="547" t="s">
        <v>415</v>
      </c>
      <c r="B9" s="1" t="s">
        <v>36</v>
      </c>
      <c r="C9" s="500">
        <v>28393</v>
      </c>
      <c r="D9" s="500">
        <v>719</v>
      </c>
      <c r="E9" s="27">
        <v>2.5323143028211179E-2</v>
      </c>
      <c r="F9" s="502">
        <v>3069</v>
      </c>
      <c r="G9" s="26">
        <v>0.1080900221885676</v>
      </c>
      <c r="H9" s="500">
        <v>8338</v>
      </c>
      <c r="I9" s="27">
        <v>0.29366393125066037</v>
      </c>
      <c r="J9" s="502">
        <v>15474</v>
      </c>
      <c r="K9" s="27">
        <v>0.54499348430951289</v>
      </c>
      <c r="L9" s="500">
        <v>793</v>
      </c>
      <c r="M9" s="11">
        <v>2.7929419223047935E-2</v>
      </c>
    </row>
    <row r="10" spans="1:13" ht="13.2" customHeight="1" x14ac:dyDescent="0.25">
      <c r="A10" s="547"/>
      <c r="B10" s="1" t="s">
        <v>136</v>
      </c>
      <c r="C10" s="466">
        <v>11140</v>
      </c>
      <c r="D10" s="466">
        <v>482</v>
      </c>
      <c r="E10" s="341">
        <v>4.3267504488330298E-2</v>
      </c>
      <c r="F10" s="503">
        <v>2268</v>
      </c>
      <c r="G10" s="301">
        <v>0.20359066427288999</v>
      </c>
      <c r="H10" s="466">
        <v>4884</v>
      </c>
      <c r="I10" s="341">
        <v>0.43842010771992801</v>
      </c>
      <c r="J10" s="503">
        <v>3246</v>
      </c>
      <c r="K10" s="341">
        <v>0.29138240574506302</v>
      </c>
      <c r="L10" s="466">
        <v>260</v>
      </c>
      <c r="M10" s="341">
        <v>2.3339317773788101E-2</v>
      </c>
    </row>
    <row r="11" spans="1:13" ht="13.2" customHeight="1" x14ac:dyDescent="0.25">
      <c r="A11" s="547"/>
      <c r="B11" s="1" t="s">
        <v>137</v>
      </c>
      <c r="C11" s="466">
        <v>17253</v>
      </c>
      <c r="D11" s="466">
        <v>237</v>
      </c>
      <c r="E11" s="341">
        <v>1.3736741436272E-2</v>
      </c>
      <c r="F11" s="503">
        <v>801</v>
      </c>
      <c r="G11" s="304">
        <v>4.64267083985394E-2</v>
      </c>
      <c r="H11" s="466">
        <v>3454</v>
      </c>
      <c r="I11" s="341">
        <v>0.200197067176723</v>
      </c>
      <c r="J11" s="503">
        <v>12228</v>
      </c>
      <c r="K11" s="302">
        <v>0.708746304990436</v>
      </c>
      <c r="L11" s="501">
        <v>533</v>
      </c>
      <c r="M11" s="341">
        <v>3.0893177998029299E-2</v>
      </c>
    </row>
    <row r="12" spans="1:13" ht="13.2" customHeight="1" x14ac:dyDescent="0.25">
      <c r="A12" s="545" t="s">
        <v>168</v>
      </c>
      <c r="B12" s="147" t="s">
        <v>36</v>
      </c>
      <c r="C12" s="500">
        <v>5648</v>
      </c>
      <c r="D12" s="500">
        <v>453</v>
      </c>
      <c r="E12" s="27">
        <v>8.0205382436260617E-2</v>
      </c>
      <c r="F12" s="502">
        <v>845</v>
      </c>
      <c r="G12" s="26">
        <v>0.14961048158640228</v>
      </c>
      <c r="H12" s="500">
        <v>1709</v>
      </c>
      <c r="I12" s="27">
        <v>0.30258498583569404</v>
      </c>
      <c r="J12" s="502">
        <v>2370</v>
      </c>
      <c r="K12" s="27">
        <v>0.41961756373937675</v>
      </c>
      <c r="L12" s="500">
        <v>271</v>
      </c>
      <c r="M12" s="27">
        <v>4.7981586402266289E-2</v>
      </c>
    </row>
    <row r="13" spans="1:13" ht="13.2" customHeight="1" x14ac:dyDescent="0.25">
      <c r="A13" s="547"/>
      <c r="B13" s="1" t="s">
        <v>136</v>
      </c>
      <c r="C13" s="466">
        <v>3328</v>
      </c>
      <c r="D13" s="466">
        <v>316</v>
      </c>
      <c r="E13" s="341">
        <v>9.49519230769231E-2</v>
      </c>
      <c r="F13" s="503">
        <v>630</v>
      </c>
      <c r="G13" s="358">
        <v>0.189302884615385</v>
      </c>
      <c r="H13" s="466">
        <v>1119</v>
      </c>
      <c r="I13" s="341">
        <v>0.336237980769231</v>
      </c>
      <c r="J13" s="503">
        <v>1166</v>
      </c>
      <c r="K13" s="358">
        <v>0.35036057692307698</v>
      </c>
      <c r="L13" s="466">
        <v>97</v>
      </c>
      <c r="M13" s="341">
        <v>2.9146634615384599E-2</v>
      </c>
    </row>
    <row r="14" spans="1:13" ht="13.2" customHeight="1" x14ac:dyDescent="0.25">
      <c r="A14" s="546"/>
      <c r="B14" s="6" t="s">
        <v>137</v>
      </c>
      <c r="C14" s="501">
        <v>2320</v>
      </c>
      <c r="D14" s="501">
        <v>137</v>
      </c>
      <c r="E14" s="302">
        <v>5.9051724137931E-2</v>
      </c>
      <c r="F14" s="504">
        <v>215</v>
      </c>
      <c r="G14" s="304">
        <v>9.2672413793103495E-2</v>
      </c>
      <c r="H14" s="501">
        <v>590</v>
      </c>
      <c r="I14" s="302">
        <v>0.25431034482758602</v>
      </c>
      <c r="J14" s="504">
        <v>1204</v>
      </c>
      <c r="K14" s="304">
        <v>0.51896551724137896</v>
      </c>
      <c r="L14" s="501">
        <v>174</v>
      </c>
      <c r="M14" s="302">
        <v>7.4999999999999997E-2</v>
      </c>
    </row>
    <row r="15" spans="1:13" ht="13.2" customHeight="1" x14ac:dyDescent="0.25">
      <c r="A15" s="547" t="s">
        <v>171</v>
      </c>
      <c r="B15" s="1" t="s">
        <v>36</v>
      </c>
      <c r="C15" s="466">
        <v>12504</v>
      </c>
      <c r="D15" s="466">
        <v>532</v>
      </c>
      <c r="E15" s="11">
        <v>4.2546385156749841E-2</v>
      </c>
      <c r="F15" s="503">
        <v>1058</v>
      </c>
      <c r="G15" s="10">
        <v>8.4612923864363407E-2</v>
      </c>
      <c r="H15" s="466">
        <v>4082</v>
      </c>
      <c r="I15" s="11">
        <v>0.32645553422904672</v>
      </c>
      <c r="J15" s="503">
        <v>6587</v>
      </c>
      <c r="K15" s="11">
        <v>0.52679142674344215</v>
      </c>
      <c r="L15" s="503">
        <v>245</v>
      </c>
      <c r="M15" s="11">
        <v>1.9593730006397952E-2</v>
      </c>
    </row>
    <row r="16" spans="1:13" ht="13.2" customHeight="1" x14ac:dyDescent="0.25">
      <c r="A16" s="547"/>
      <c r="B16" s="1" t="s">
        <v>136</v>
      </c>
      <c r="C16" s="466">
        <v>6619</v>
      </c>
      <c r="D16" s="466">
        <v>357</v>
      </c>
      <c r="E16" s="341">
        <v>5.3935639824746903E-2</v>
      </c>
      <c r="F16" s="503">
        <v>762</v>
      </c>
      <c r="G16" s="301">
        <v>0.115123130382233</v>
      </c>
      <c r="H16" s="466">
        <v>2764</v>
      </c>
      <c r="I16" s="341">
        <v>0.41758573802689197</v>
      </c>
      <c r="J16" s="503">
        <v>2655</v>
      </c>
      <c r="K16" s="341">
        <v>0.40111799365463102</v>
      </c>
      <c r="L16" s="503">
        <v>81</v>
      </c>
      <c r="M16" s="341">
        <v>1.22374981114972E-2</v>
      </c>
    </row>
    <row r="17" spans="1:13" ht="13.2" customHeight="1" x14ac:dyDescent="0.25">
      <c r="A17" s="547"/>
      <c r="B17" s="1" t="s">
        <v>137</v>
      </c>
      <c r="C17" s="466">
        <v>5885</v>
      </c>
      <c r="D17" s="466">
        <v>175</v>
      </c>
      <c r="E17" s="341">
        <v>2.9736618521665301E-2</v>
      </c>
      <c r="F17" s="503">
        <v>296</v>
      </c>
      <c r="G17" s="301">
        <v>5.0297366185216699E-2</v>
      </c>
      <c r="H17" s="466">
        <v>1318</v>
      </c>
      <c r="I17" s="341">
        <v>0.22395921835174201</v>
      </c>
      <c r="J17" s="503">
        <v>3932</v>
      </c>
      <c r="K17" s="341">
        <v>0.66813933729821595</v>
      </c>
      <c r="L17" s="503">
        <v>164</v>
      </c>
      <c r="M17" s="341">
        <v>2.7867459643160598E-2</v>
      </c>
    </row>
    <row r="18" spans="1:13" ht="13.2" customHeight="1" x14ac:dyDescent="0.25">
      <c r="A18" s="545" t="s">
        <v>166</v>
      </c>
      <c r="B18" s="147" t="s">
        <v>36</v>
      </c>
      <c r="C18" s="500">
        <v>1899</v>
      </c>
      <c r="D18" s="500">
        <v>445</v>
      </c>
      <c r="E18" s="27">
        <v>0.23433385992627698</v>
      </c>
      <c r="F18" s="502">
        <v>353</v>
      </c>
      <c r="G18" s="26">
        <v>0.18588730911005794</v>
      </c>
      <c r="H18" s="500">
        <v>615</v>
      </c>
      <c r="I18" s="27">
        <v>0.32385466034755134</v>
      </c>
      <c r="J18" s="502">
        <v>420</v>
      </c>
      <c r="K18" s="27">
        <v>0.22116903633491311</v>
      </c>
      <c r="L18" s="502">
        <v>66</v>
      </c>
      <c r="M18" s="27">
        <v>3.4755134281200632E-2</v>
      </c>
    </row>
    <row r="19" spans="1:13" ht="13.2" customHeight="1" x14ac:dyDescent="0.25">
      <c r="A19" s="547"/>
      <c r="B19" s="1" t="s">
        <v>136</v>
      </c>
      <c r="C19" s="466">
        <v>931</v>
      </c>
      <c r="D19" s="466">
        <v>278</v>
      </c>
      <c r="E19" s="341">
        <v>0.29860365198711097</v>
      </c>
      <c r="F19" s="503">
        <v>193</v>
      </c>
      <c r="G19" s="301">
        <v>0.20730397422126701</v>
      </c>
      <c r="H19" s="466">
        <v>300</v>
      </c>
      <c r="I19" s="341">
        <v>0.32223415682062301</v>
      </c>
      <c r="J19" s="503">
        <v>139</v>
      </c>
      <c r="K19" s="341">
        <v>0.14930182599355499</v>
      </c>
      <c r="L19" s="503">
        <v>21</v>
      </c>
      <c r="M19" s="341">
        <v>2.2556390977443601E-2</v>
      </c>
    </row>
    <row r="20" spans="1:13" ht="13.2" customHeight="1" x14ac:dyDescent="0.25">
      <c r="A20" s="546"/>
      <c r="B20" s="6" t="s">
        <v>137</v>
      </c>
      <c r="C20" s="501">
        <v>968</v>
      </c>
      <c r="D20" s="501">
        <v>167</v>
      </c>
      <c r="E20" s="302">
        <v>0.172520661157025</v>
      </c>
      <c r="F20" s="504">
        <v>160</v>
      </c>
      <c r="G20" s="304">
        <v>0.165289256198347</v>
      </c>
      <c r="H20" s="501">
        <v>315</v>
      </c>
      <c r="I20" s="302">
        <v>0.32541322314049598</v>
      </c>
      <c r="J20" s="504">
        <v>281</v>
      </c>
      <c r="K20" s="302">
        <v>0.290289256198347</v>
      </c>
      <c r="L20" s="504">
        <v>45</v>
      </c>
      <c r="M20" s="302">
        <v>4.6487603305785101E-2</v>
      </c>
    </row>
    <row r="21" spans="1:13" ht="13.2" customHeight="1" x14ac:dyDescent="0.25">
      <c r="A21" s="547" t="s">
        <v>445</v>
      </c>
      <c r="B21" s="1" t="s">
        <v>36</v>
      </c>
      <c r="C21" s="466">
        <v>7544</v>
      </c>
      <c r="D21" s="466">
        <v>149</v>
      </c>
      <c r="E21" s="11">
        <v>1.9750795334040297E-2</v>
      </c>
      <c r="F21" s="503">
        <v>323</v>
      </c>
      <c r="G21" s="10">
        <v>4.281548250265111E-2</v>
      </c>
      <c r="H21" s="466">
        <v>529</v>
      </c>
      <c r="I21" s="11">
        <v>7.0121951219512202E-2</v>
      </c>
      <c r="J21" s="503">
        <v>6069</v>
      </c>
      <c r="K21" s="11">
        <v>0.80448038176033931</v>
      </c>
      <c r="L21" s="503">
        <v>474</v>
      </c>
      <c r="M21" s="11">
        <v>6.2831389183457056E-2</v>
      </c>
    </row>
    <row r="22" spans="1:13" ht="13.2" customHeight="1" x14ac:dyDescent="0.25">
      <c r="A22" s="547"/>
      <c r="B22" s="1" t="s">
        <v>136</v>
      </c>
      <c r="C22" s="466">
        <v>5065</v>
      </c>
      <c r="D22" s="466">
        <v>126</v>
      </c>
      <c r="E22" s="341">
        <v>2.4876604146100701E-2</v>
      </c>
      <c r="F22" s="503">
        <v>280</v>
      </c>
      <c r="G22" s="301">
        <v>5.5281342546890398E-2</v>
      </c>
      <c r="H22" s="466">
        <v>428</v>
      </c>
      <c r="I22" s="341">
        <v>8.4501480750246799E-2</v>
      </c>
      <c r="J22" s="503">
        <v>3966</v>
      </c>
      <c r="K22" s="341">
        <v>0.783020730503455</v>
      </c>
      <c r="L22" s="503">
        <v>265</v>
      </c>
      <c r="M22" s="341">
        <v>5.2319842053307003E-2</v>
      </c>
    </row>
    <row r="23" spans="1:13" ht="13.2" customHeight="1" x14ac:dyDescent="0.25">
      <c r="A23" s="547"/>
      <c r="B23" s="1" t="s">
        <v>137</v>
      </c>
      <c r="C23" s="466">
        <v>2479</v>
      </c>
      <c r="D23" s="466">
        <v>23</v>
      </c>
      <c r="E23" s="341">
        <v>9.2779346510689798E-3</v>
      </c>
      <c r="F23" s="503">
        <v>43</v>
      </c>
      <c r="G23" s="301">
        <v>1.7345703912868101E-2</v>
      </c>
      <c r="H23" s="466">
        <v>101</v>
      </c>
      <c r="I23" s="341">
        <v>4.0742234772085502E-2</v>
      </c>
      <c r="J23" s="503">
        <v>2103</v>
      </c>
      <c r="K23" s="341">
        <v>0.84832593787817701</v>
      </c>
      <c r="L23" s="503">
        <v>209</v>
      </c>
      <c r="M23" s="341">
        <v>8.4308188785800695E-2</v>
      </c>
    </row>
    <row r="24" spans="1:13" ht="13.2" customHeight="1" x14ac:dyDescent="0.25">
      <c r="A24" s="545" t="s">
        <v>446</v>
      </c>
      <c r="B24" s="147" t="s">
        <v>36</v>
      </c>
      <c r="C24" s="500">
        <v>22429</v>
      </c>
      <c r="D24" s="500">
        <v>571</v>
      </c>
      <c r="E24" s="27">
        <v>2.5458112265370727E-2</v>
      </c>
      <c r="F24" s="502">
        <v>1040</v>
      </c>
      <c r="G24" s="26">
        <v>4.6368540728521111E-2</v>
      </c>
      <c r="H24" s="500">
        <v>2030</v>
      </c>
      <c r="I24" s="27">
        <v>9.0507824691247935E-2</v>
      </c>
      <c r="J24" s="502">
        <v>17847</v>
      </c>
      <c r="K24" s="27">
        <v>0.79571090998261185</v>
      </c>
      <c r="L24" s="502">
        <v>941</v>
      </c>
      <c r="M24" s="27">
        <v>4.1954612332248425E-2</v>
      </c>
    </row>
    <row r="25" spans="1:13" ht="13.2" customHeight="1" x14ac:dyDescent="0.25">
      <c r="A25" s="547"/>
      <c r="B25" s="1" t="s">
        <v>136</v>
      </c>
      <c r="C25" s="466">
        <v>12553</v>
      </c>
      <c r="D25" s="466">
        <v>374</v>
      </c>
      <c r="E25" s="341">
        <v>2.9793674818768399E-2</v>
      </c>
      <c r="F25" s="503">
        <v>720</v>
      </c>
      <c r="G25" s="301">
        <v>5.7356807137735999E-2</v>
      </c>
      <c r="H25" s="466">
        <v>1388</v>
      </c>
      <c r="I25" s="341">
        <v>0.11057117820441301</v>
      </c>
      <c r="J25" s="503">
        <v>9624</v>
      </c>
      <c r="K25" s="341">
        <v>0.76666932207440497</v>
      </c>
      <c r="L25" s="503">
        <v>447</v>
      </c>
      <c r="M25" s="341">
        <v>3.56090177646778E-2</v>
      </c>
    </row>
    <row r="26" spans="1:13" ht="13.2" customHeight="1" x14ac:dyDescent="0.25">
      <c r="A26" s="546"/>
      <c r="B26" s="6" t="s">
        <v>137</v>
      </c>
      <c r="C26" s="501">
        <v>9876</v>
      </c>
      <c r="D26" s="501">
        <v>197</v>
      </c>
      <c r="E26" s="302">
        <v>1.9947347104090699E-2</v>
      </c>
      <c r="F26" s="504">
        <v>320</v>
      </c>
      <c r="G26" s="304">
        <v>3.2401782098015398E-2</v>
      </c>
      <c r="H26" s="501">
        <v>642</v>
      </c>
      <c r="I26" s="302">
        <v>6.5006075334143404E-2</v>
      </c>
      <c r="J26" s="504">
        <v>8223</v>
      </c>
      <c r="K26" s="302">
        <v>0.83262454434993904</v>
      </c>
      <c r="L26" s="504">
        <v>494</v>
      </c>
      <c r="M26" s="302">
        <v>5.0020251113811302E-2</v>
      </c>
    </row>
    <row r="27" spans="1:13" ht="13.2" customHeight="1" x14ac:dyDescent="0.25">
      <c r="D27" s="239"/>
    </row>
    <row r="28" spans="1:13" ht="26.4" customHeight="1" x14ac:dyDescent="0.25">
      <c r="A28" s="573" t="s">
        <v>447</v>
      </c>
      <c r="B28" s="573"/>
      <c r="C28" s="573"/>
      <c r="D28" s="573"/>
      <c r="E28" s="573"/>
      <c r="F28" s="573"/>
      <c r="G28" s="573"/>
      <c r="H28" s="573"/>
      <c r="I28" s="573"/>
      <c r="J28" s="573"/>
      <c r="K28" s="573"/>
      <c r="L28" s="573"/>
      <c r="M28" s="573"/>
    </row>
  </sheetData>
  <mergeCells count="16">
    <mergeCell ref="A18:A20"/>
    <mergeCell ref="A21:A23"/>
    <mergeCell ref="A24:A26"/>
    <mergeCell ref="A28:M28"/>
    <mergeCell ref="J4:K4"/>
    <mergeCell ref="L4:M4"/>
    <mergeCell ref="A6:A8"/>
    <mergeCell ref="A9:A11"/>
    <mergeCell ref="A12:A14"/>
    <mergeCell ref="A15:A17"/>
    <mergeCell ref="A4:A5"/>
    <mergeCell ref="B4:B5"/>
    <mergeCell ref="C4:C5"/>
    <mergeCell ref="D4:E4"/>
    <mergeCell ref="F4:G4"/>
    <mergeCell ref="H4:I4"/>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F8D98-EE5A-4F69-BC29-56385231C98D}">
  <dimension ref="A1:AD43"/>
  <sheetViews>
    <sheetView workbookViewId="0"/>
  </sheetViews>
  <sheetFormatPr baseColWidth="10" defaultColWidth="11.44140625" defaultRowHeight="13.2" customHeight="1" x14ac:dyDescent="0.25"/>
  <cols>
    <col min="1" max="1" width="26.5546875" style="1" customWidth="1"/>
    <col min="2" max="2" width="7.88671875" style="1" customWidth="1"/>
    <col min="3" max="28" width="16.33203125" style="1" customWidth="1"/>
    <col min="29" max="30" width="16.33203125" style="296" customWidth="1"/>
    <col min="31" max="16384" width="11.44140625" style="1"/>
  </cols>
  <sheetData>
    <row r="1" spans="1:30" ht="13.2" customHeight="1" x14ac:dyDescent="0.25">
      <c r="A1" s="2" t="s">
        <v>309</v>
      </c>
      <c r="B1" s="2"/>
    </row>
    <row r="2" spans="1:30" ht="13.2" customHeight="1" x14ac:dyDescent="0.25">
      <c r="A2" s="1" t="s">
        <v>534</v>
      </c>
    </row>
    <row r="3" spans="1:30" ht="13.2" customHeight="1" x14ac:dyDescent="0.25">
      <c r="A3" s="6"/>
      <c r="B3" s="6"/>
      <c r="C3" s="6"/>
      <c r="D3" s="6"/>
      <c r="E3" s="6"/>
      <c r="F3" s="6"/>
      <c r="G3" s="6"/>
      <c r="H3" s="6"/>
      <c r="I3" s="6"/>
      <c r="J3" s="6"/>
      <c r="K3" s="6"/>
      <c r="L3" s="6"/>
      <c r="M3" s="6"/>
      <c r="N3" s="6"/>
      <c r="O3" s="6"/>
      <c r="P3" s="6"/>
    </row>
    <row r="4" spans="1:30" ht="13.2" customHeight="1" x14ac:dyDescent="0.25">
      <c r="A4" s="553" t="s">
        <v>371</v>
      </c>
      <c r="B4" s="556"/>
      <c r="C4" s="536" t="s">
        <v>448</v>
      </c>
      <c r="D4" s="527"/>
      <c r="E4" s="527"/>
      <c r="F4" s="527"/>
      <c r="G4" s="527"/>
      <c r="H4" s="527"/>
      <c r="I4" s="527"/>
      <c r="J4" s="527"/>
      <c r="K4" s="527"/>
      <c r="L4" s="527"/>
      <c r="M4" s="527"/>
      <c r="N4" s="527"/>
      <c r="O4" s="527"/>
      <c r="P4" s="528"/>
      <c r="Q4" s="536" t="s">
        <v>449</v>
      </c>
      <c r="R4" s="527"/>
      <c r="S4" s="527"/>
      <c r="T4" s="527"/>
      <c r="U4" s="527"/>
      <c r="V4" s="527"/>
      <c r="W4" s="527"/>
      <c r="X4" s="527"/>
      <c r="Y4" s="527"/>
      <c r="Z4" s="527"/>
      <c r="AA4" s="527"/>
      <c r="AB4" s="527"/>
      <c r="AC4" s="527"/>
      <c r="AD4" s="528"/>
    </row>
    <row r="5" spans="1:30" ht="26.4" customHeight="1" x14ac:dyDescent="0.25">
      <c r="A5" s="601"/>
      <c r="B5" s="623"/>
      <c r="C5" s="621" t="s">
        <v>450</v>
      </c>
      <c r="D5" s="624"/>
      <c r="E5" s="621" t="s">
        <v>451</v>
      </c>
      <c r="F5" s="622"/>
      <c r="G5" s="624" t="s">
        <v>452</v>
      </c>
      <c r="H5" s="624"/>
      <c r="I5" s="621" t="s">
        <v>453</v>
      </c>
      <c r="J5" s="622"/>
      <c r="K5" s="624" t="s">
        <v>454</v>
      </c>
      <c r="L5" s="622"/>
      <c r="M5" s="621" t="s">
        <v>455</v>
      </c>
      <c r="N5" s="622"/>
      <c r="O5" s="625" t="s">
        <v>456</v>
      </c>
      <c r="P5" s="626"/>
      <c r="Q5" s="621" t="s">
        <v>450</v>
      </c>
      <c r="R5" s="622"/>
      <c r="S5" s="621" t="s">
        <v>451</v>
      </c>
      <c r="T5" s="622"/>
      <c r="U5" s="621" t="s">
        <v>452</v>
      </c>
      <c r="V5" s="622"/>
      <c r="W5" s="621" t="s">
        <v>453</v>
      </c>
      <c r="X5" s="622"/>
      <c r="Y5" s="621" t="s">
        <v>454</v>
      </c>
      <c r="Z5" s="622"/>
      <c r="AA5" s="621" t="s">
        <v>455</v>
      </c>
      <c r="AB5" s="622"/>
      <c r="AC5" s="625" t="s">
        <v>456</v>
      </c>
      <c r="AD5" s="626"/>
    </row>
    <row r="6" spans="1:30" s="361" customFormat="1" ht="13.2" customHeight="1" x14ac:dyDescent="0.25">
      <c r="A6" s="554"/>
      <c r="B6" s="616"/>
      <c r="C6" s="505" t="s">
        <v>418</v>
      </c>
      <c r="D6" s="359" t="s">
        <v>457</v>
      </c>
      <c r="E6" s="505" t="s">
        <v>418</v>
      </c>
      <c r="F6" s="360" t="s">
        <v>457</v>
      </c>
      <c r="G6" s="505" t="s">
        <v>418</v>
      </c>
      <c r="H6" s="359" t="s">
        <v>457</v>
      </c>
      <c r="I6" s="505" t="s">
        <v>418</v>
      </c>
      <c r="J6" s="360" t="s">
        <v>457</v>
      </c>
      <c r="K6" s="505" t="s">
        <v>418</v>
      </c>
      <c r="L6" s="359" t="s">
        <v>457</v>
      </c>
      <c r="M6" s="505" t="s">
        <v>418</v>
      </c>
      <c r="N6" s="360" t="s">
        <v>457</v>
      </c>
      <c r="O6" s="505" t="s">
        <v>418</v>
      </c>
      <c r="P6" s="360" t="s">
        <v>457</v>
      </c>
      <c r="Q6" s="505" t="s">
        <v>418</v>
      </c>
      <c r="R6" s="359" t="s">
        <v>457</v>
      </c>
      <c r="S6" s="505" t="s">
        <v>418</v>
      </c>
      <c r="T6" s="360" t="s">
        <v>457</v>
      </c>
      <c r="U6" s="505" t="s">
        <v>418</v>
      </c>
      <c r="V6" s="359" t="s">
        <v>457</v>
      </c>
      <c r="W6" s="505" t="s">
        <v>418</v>
      </c>
      <c r="X6" s="360" t="s">
        <v>457</v>
      </c>
      <c r="Y6" s="505" t="s">
        <v>418</v>
      </c>
      <c r="Z6" s="359" t="s">
        <v>457</v>
      </c>
      <c r="AA6" s="505" t="s">
        <v>418</v>
      </c>
      <c r="AB6" s="360" t="s">
        <v>457</v>
      </c>
      <c r="AC6" s="505" t="s">
        <v>418</v>
      </c>
      <c r="AD6" s="360" t="s">
        <v>457</v>
      </c>
    </row>
    <row r="7" spans="1:30" ht="13.2" customHeight="1" x14ac:dyDescent="0.25">
      <c r="A7" s="362" t="s">
        <v>458</v>
      </c>
      <c r="B7" s="363" t="s">
        <v>459</v>
      </c>
      <c r="C7" s="364">
        <v>7.4210264009605301E-2</v>
      </c>
      <c r="D7" s="365">
        <v>0.46161690660752303</v>
      </c>
      <c r="E7" s="366">
        <v>0.11341725424998</v>
      </c>
      <c r="F7" s="367">
        <v>0.65634516323407999</v>
      </c>
      <c r="G7" s="368">
        <v>0.256442435702808</v>
      </c>
      <c r="H7" s="365">
        <v>0.899956960295895</v>
      </c>
      <c r="I7" s="366">
        <v>0.376126328001963</v>
      </c>
      <c r="J7" s="367">
        <v>1.02537463794747</v>
      </c>
      <c r="K7" s="368">
        <v>0.16261454334881301</v>
      </c>
      <c r="L7" s="365">
        <v>0.76602691325785399</v>
      </c>
      <c r="M7" s="364">
        <v>1.7189174686830299E-2</v>
      </c>
      <c r="N7" s="369">
        <v>0.308328595159445</v>
      </c>
      <c r="O7" s="370">
        <v>0.18762751825958499</v>
      </c>
      <c r="P7" s="371">
        <v>0.66414199327074097</v>
      </c>
      <c r="Q7" s="368">
        <v>6.4690523418385701E-2</v>
      </c>
      <c r="R7" s="365">
        <v>0.44750128683881901</v>
      </c>
      <c r="S7" s="366">
        <v>0.11226577268504701</v>
      </c>
      <c r="T7" s="367">
        <v>0.64562514317129804</v>
      </c>
      <c r="U7" s="368">
        <v>0.24626303245206699</v>
      </c>
      <c r="V7" s="365">
        <v>0.89565339123139598</v>
      </c>
      <c r="W7" s="366">
        <v>0.358616164041202</v>
      </c>
      <c r="X7" s="367">
        <v>0.96580827731236896</v>
      </c>
      <c r="Y7" s="368">
        <v>0.18836324548412001</v>
      </c>
      <c r="Z7" s="365">
        <v>0.92628740184527603</v>
      </c>
      <c r="AA7" s="366">
        <v>2.9801261919178101E-2</v>
      </c>
      <c r="AB7" s="367">
        <v>0.33579115687446098</v>
      </c>
      <c r="AC7" s="370">
        <v>0.176956296103433</v>
      </c>
      <c r="AD7" s="371">
        <v>0.71507322015721797</v>
      </c>
    </row>
    <row r="8" spans="1:30" ht="13.2" customHeight="1" x14ac:dyDescent="0.25">
      <c r="A8" s="362" t="s">
        <v>460</v>
      </c>
      <c r="B8" s="363" t="s">
        <v>461</v>
      </c>
      <c r="C8" s="368">
        <v>0.25117747484029102</v>
      </c>
      <c r="D8" s="365">
        <v>1.53976775263446</v>
      </c>
      <c r="E8" s="366">
        <v>0.28276330881876</v>
      </c>
      <c r="F8" s="367">
        <v>1.05921215954903</v>
      </c>
      <c r="G8" s="368">
        <v>0.30464013093105097</v>
      </c>
      <c r="H8" s="365">
        <v>1.22865732003551</v>
      </c>
      <c r="I8" s="366">
        <v>0.141731271904979</v>
      </c>
      <c r="J8" s="367">
        <v>1.0100816781517199</v>
      </c>
      <c r="K8" s="368">
        <v>1.89221686355215E-2</v>
      </c>
      <c r="L8" s="365">
        <v>0.36021297598206298</v>
      </c>
      <c r="M8" s="366">
        <v>7.6564486939764297E-4</v>
      </c>
      <c r="N8" s="367">
        <v>6.4486772904515002E-2</v>
      </c>
      <c r="O8" s="370">
        <v>0.53394078365905107</v>
      </c>
      <c r="P8" s="371">
        <v>1.7739351919810999</v>
      </c>
      <c r="Q8" s="368">
        <v>0.26547938665360299</v>
      </c>
      <c r="R8" s="365">
        <v>1.42913435630117</v>
      </c>
      <c r="S8" s="366">
        <v>0.290510926784043</v>
      </c>
      <c r="T8" s="367">
        <v>1.10527564646024</v>
      </c>
      <c r="U8" s="368">
        <v>0.28512913622477604</v>
      </c>
      <c r="V8" s="365">
        <v>1.27876109610442</v>
      </c>
      <c r="W8" s="366">
        <v>0.13572558581145999</v>
      </c>
      <c r="X8" s="367">
        <v>0.99354598228651103</v>
      </c>
      <c r="Y8" s="368">
        <v>2.2151647405272801E-2</v>
      </c>
      <c r="Z8" s="365">
        <v>0.39569767510975901</v>
      </c>
      <c r="AA8" s="366">
        <v>1.00331712084538E-3</v>
      </c>
      <c r="AB8" s="367">
        <v>8.4049643357632597E-2</v>
      </c>
      <c r="AC8" s="370">
        <v>0.55599031343764604</v>
      </c>
      <c r="AD8" s="371">
        <v>1.79146404613584</v>
      </c>
    </row>
    <row r="9" spans="1:30" ht="13.2" customHeight="1" x14ac:dyDescent="0.25">
      <c r="A9" s="362" t="s">
        <v>86</v>
      </c>
      <c r="B9" s="363" t="s">
        <v>87</v>
      </c>
      <c r="C9" s="484">
        <v>7.4024823429773998E-2</v>
      </c>
      <c r="D9" s="365">
        <v>0.38221049728685402</v>
      </c>
      <c r="E9" s="366">
        <v>0.10472720507574101</v>
      </c>
      <c r="F9" s="367">
        <v>0.61346514247180794</v>
      </c>
      <c r="G9" s="368">
        <v>0.26985781675702003</v>
      </c>
      <c r="H9" s="365">
        <v>0.83599285075217999</v>
      </c>
      <c r="I9" s="366">
        <v>0.39810833787487604</v>
      </c>
      <c r="J9" s="367">
        <v>1.00623802273783</v>
      </c>
      <c r="K9" s="368">
        <v>0.14371093281504399</v>
      </c>
      <c r="L9" s="365">
        <v>0.64589887709093197</v>
      </c>
      <c r="M9" s="366">
        <v>9.5708840475445395E-3</v>
      </c>
      <c r="N9" s="367">
        <v>0.30340801484980601</v>
      </c>
      <c r="O9" s="370">
        <v>0.178752028505515</v>
      </c>
      <c r="P9" s="371">
        <v>0.60422427629100095</v>
      </c>
      <c r="Q9" s="368">
        <v>6.7935290591072506E-2</v>
      </c>
      <c r="R9" s="365">
        <v>0.374739135805012</v>
      </c>
      <c r="S9" s="366">
        <v>9.8211302416989402E-2</v>
      </c>
      <c r="T9" s="367">
        <v>0.55168816160188205</v>
      </c>
      <c r="U9" s="368">
        <v>0.24924630779326901</v>
      </c>
      <c r="V9" s="365">
        <v>0.89205603785894405</v>
      </c>
      <c r="W9" s="366">
        <v>0.37488598105423698</v>
      </c>
      <c r="X9" s="367">
        <v>1.06464009037053</v>
      </c>
      <c r="Y9" s="368">
        <v>0.185472126053502</v>
      </c>
      <c r="Z9" s="365">
        <v>0.706072058530268</v>
      </c>
      <c r="AA9" s="366">
        <v>2.4248992090929601E-2</v>
      </c>
      <c r="AB9" s="367">
        <v>0.35339931185846701</v>
      </c>
      <c r="AC9" s="370">
        <v>0.166146593008062</v>
      </c>
      <c r="AD9" s="371">
        <v>0.574441666777042</v>
      </c>
    </row>
    <row r="10" spans="1:30" ht="13.2" customHeight="1" x14ac:dyDescent="0.25">
      <c r="A10" s="362" t="s">
        <v>37</v>
      </c>
      <c r="B10" s="363" t="s">
        <v>85</v>
      </c>
      <c r="C10" s="368">
        <v>9.3579609014341897E-2</v>
      </c>
      <c r="D10" s="365">
        <v>0.48539934811347402</v>
      </c>
      <c r="E10" s="366">
        <v>0.13092624424660401</v>
      </c>
      <c r="F10" s="367">
        <v>0.67806391056826898</v>
      </c>
      <c r="G10" s="368">
        <v>0.27629731025991899</v>
      </c>
      <c r="H10" s="365">
        <v>0.81049992586945696</v>
      </c>
      <c r="I10" s="366">
        <v>0.354717106745783</v>
      </c>
      <c r="J10" s="367">
        <v>0.72288046759199098</v>
      </c>
      <c r="K10" s="368">
        <v>0.13327923843703102</v>
      </c>
      <c r="L10" s="365">
        <v>0.53259357392810902</v>
      </c>
      <c r="M10" s="366">
        <v>1.12004912963211E-2</v>
      </c>
      <c r="N10" s="367">
        <v>0.199958474309193</v>
      </c>
      <c r="O10" s="370">
        <v>0.22450585326094599</v>
      </c>
      <c r="P10" s="371">
        <v>0.64188146157703796</v>
      </c>
      <c r="Q10" s="368">
        <v>8.1367778733889798E-2</v>
      </c>
      <c r="R10" s="365">
        <v>0.47922242149116201</v>
      </c>
      <c r="S10" s="366">
        <v>0.12151302840486</v>
      </c>
      <c r="T10" s="367">
        <v>0.61978175924805501</v>
      </c>
      <c r="U10" s="368">
        <v>0.25825795462067302</v>
      </c>
      <c r="V10" s="365">
        <v>0.91696934771989203</v>
      </c>
      <c r="W10" s="366">
        <v>0.35394529568195598</v>
      </c>
      <c r="X10" s="367">
        <v>0.83616844713332605</v>
      </c>
      <c r="Y10" s="368">
        <v>0.160128186696368</v>
      </c>
      <c r="Z10" s="365">
        <v>0.55290560396830901</v>
      </c>
      <c r="AA10" s="366">
        <v>2.47877558622536E-2</v>
      </c>
      <c r="AB10" s="367">
        <v>0.26101242234268601</v>
      </c>
      <c r="AC10" s="370">
        <v>0.20288080713874901</v>
      </c>
      <c r="AD10" s="371">
        <v>0.61440076943905297</v>
      </c>
    </row>
    <row r="11" spans="1:30" ht="13.2" customHeight="1" x14ac:dyDescent="0.25">
      <c r="A11" s="362" t="s">
        <v>115</v>
      </c>
      <c r="B11" s="363" t="s">
        <v>141</v>
      </c>
      <c r="C11" s="368">
        <v>5.5024220871688297E-2</v>
      </c>
      <c r="D11" s="365">
        <v>0.31056572660481002</v>
      </c>
      <c r="E11" s="366">
        <v>0.14508569127566098</v>
      </c>
      <c r="F11" s="367">
        <v>0.51393034498372803</v>
      </c>
      <c r="G11" s="368">
        <v>0.26191695346726801</v>
      </c>
      <c r="H11" s="365">
        <v>0.780060636026637</v>
      </c>
      <c r="I11" s="366">
        <v>0.34991983706318303</v>
      </c>
      <c r="J11" s="367">
        <v>0.69651974319723298</v>
      </c>
      <c r="K11" s="368">
        <v>0.16406246921239098</v>
      </c>
      <c r="L11" s="365">
        <v>0.52211695398408997</v>
      </c>
      <c r="M11" s="366">
        <v>2.3990828109809098E-2</v>
      </c>
      <c r="N11" s="367">
        <v>0.243898015179109</v>
      </c>
      <c r="O11" s="370">
        <v>0.20010991214734999</v>
      </c>
      <c r="P11" s="371">
        <v>0.53408516561674502</v>
      </c>
      <c r="Q11" s="368">
        <v>4.2429866014159198E-2</v>
      </c>
      <c r="R11" s="365">
        <v>0.298588581631265</v>
      </c>
      <c r="S11" s="366">
        <v>0.11632305335328599</v>
      </c>
      <c r="T11" s="367">
        <v>0.47679593477874099</v>
      </c>
      <c r="U11" s="368">
        <v>0.26926779919652699</v>
      </c>
      <c r="V11" s="365">
        <v>0.69257047947112105</v>
      </c>
      <c r="W11" s="366">
        <v>0.36597763871324601</v>
      </c>
      <c r="X11" s="367">
        <v>0.71852075273762706</v>
      </c>
      <c r="Y11" s="368">
        <v>0.17720610383242699</v>
      </c>
      <c r="Z11" s="365">
        <v>0.54860112083666801</v>
      </c>
      <c r="AA11" s="366">
        <v>2.8795538890353897E-2</v>
      </c>
      <c r="AB11" s="367">
        <v>0.27484133770353097</v>
      </c>
      <c r="AC11" s="370">
        <v>0.15875291936744601</v>
      </c>
      <c r="AD11" s="371">
        <v>0.428966934356108</v>
      </c>
    </row>
    <row r="12" spans="1:30" ht="13.2" customHeight="1" x14ac:dyDescent="0.25">
      <c r="A12" s="362" t="s">
        <v>88</v>
      </c>
      <c r="B12" s="363" t="s">
        <v>89</v>
      </c>
      <c r="C12" s="368">
        <v>6.0854461272114697E-2</v>
      </c>
      <c r="D12" s="365">
        <v>0.53988197395097703</v>
      </c>
      <c r="E12" s="366">
        <v>6.2761258104571796E-2</v>
      </c>
      <c r="F12" s="367">
        <v>0.545616676875607</v>
      </c>
      <c r="G12" s="368">
        <v>0.17008519890753898</v>
      </c>
      <c r="H12" s="365">
        <v>0.76583058220969202</v>
      </c>
      <c r="I12" s="366">
        <v>0.35812087300217899</v>
      </c>
      <c r="J12" s="367">
        <v>1.0834834065855701</v>
      </c>
      <c r="K12" s="368">
        <v>0.28598775425968603</v>
      </c>
      <c r="L12" s="365">
        <v>0.88491834930871205</v>
      </c>
      <c r="M12" s="366">
        <v>6.2190454453909298E-2</v>
      </c>
      <c r="N12" s="367">
        <v>0.469481685580727</v>
      </c>
      <c r="O12" s="370">
        <v>0.123615719376686</v>
      </c>
      <c r="P12" s="371">
        <v>0.66619857607661703</v>
      </c>
      <c r="Q12" s="368">
        <v>5.1309931880154799E-2</v>
      </c>
      <c r="R12" s="365">
        <v>0.51754258044346102</v>
      </c>
      <c r="S12" s="366">
        <v>7.0596747093649007E-2</v>
      </c>
      <c r="T12" s="367">
        <v>0.56421082247458698</v>
      </c>
      <c r="U12" s="368">
        <v>0.20358438428727801</v>
      </c>
      <c r="V12" s="365">
        <v>0.98396926726810496</v>
      </c>
      <c r="W12" s="366">
        <v>0.36520122012628597</v>
      </c>
      <c r="X12" s="367">
        <v>1.1954693473932001</v>
      </c>
      <c r="Y12" s="368">
        <v>0.255824209933532</v>
      </c>
      <c r="Z12" s="365">
        <v>0.99517666304166297</v>
      </c>
      <c r="AA12" s="366">
        <v>5.34835066791002E-2</v>
      </c>
      <c r="AB12" s="367">
        <v>0.45764151651106699</v>
      </c>
      <c r="AC12" s="370">
        <v>0.121906678973804</v>
      </c>
      <c r="AD12" s="371">
        <v>0.66099018977523305</v>
      </c>
    </row>
    <row r="13" spans="1:30" ht="13.2" customHeight="1" x14ac:dyDescent="0.25">
      <c r="A13" s="362" t="s">
        <v>90</v>
      </c>
      <c r="B13" s="363" t="s">
        <v>91</v>
      </c>
      <c r="C13" s="368">
        <v>0.103483258615598</v>
      </c>
      <c r="D13" s="365">
        <v>0.39486742776477501</v>
      </c>
      <c r="E13" s="366">
        <v>0.175940093366724</v>
      </c>
      <c r="F13" s="367">
        <v>0.65769952412780297</v>
      </c>
      <c r="G13" s="368">
        <v>0.32157278385517202</v>
      </c>
      <c r="H13" s="365">
        <v>0.68002239346754401</v>
      </c>
      <c r="I13" s="366">
        <v>0.311939463412304</v>
      </c>
      <c r="J13" s="367">
        <v>0.57498848832473903</v>
      </c>
      <c r="K13" s="368">
        <v>8.1803696687679797E-2</v>
      </c>
      <c r="L13" s="365">
        <v>0.38712300804441402</v>
      </c>
      <c r="M13" s="366">
        <v>5.2607040625215398E-3</v>
      </c>
      <c r="N13" s="367">
        <v>0.12984629565125799</v>
      </c>
      <c r="O13" s="370">
        <v>0.27942335198232299</v>
      </c>
      <c r="P13" s="371">
        <v>0.57066241006525598</v>
      </c>
      <c r="Q13" s="368">
        <v>0.104773553511867</v>
      </c>
      <c r="R13" s="365">
        <v>0.40846504807391598</v>
      </c>
      <c r="S13" s="366">
        <v>0.17281126643487099</v>
      </c>
      <c r="T13" s="367">
        <v>0.63519596011605906</v>
      </c>
      <c r="U13" s="368">
        <v>0.30437391917010603</v>
      </c>
      <c r="V13" s="365">
        <v>0.72479430192605698</v>
      </c>
      <c r="W13" s="366">
        <v>0.30297861900429301</v>
      </c>
      <c r="X13" s="367">
        <v>0.650615212262872</v>
      </c>
      <c r="Y13" s="368">
        <v>0.103664188841678</v>
      </c>
      <c r="Z13" s="365">
        <v>0.42767861239510802</v>
      </c>
      <c r="AA13" s="366">
        <v>1.1398453037184599E-2</v>
      </c>
      <c r="AB13" s="367">
        <v>0.165032224231319</v>
      </c>
      <c r="AC13" s="370">
        <v>0.277584819946738</v>
      </c>
      <c r="AD13" s="371">
        <v>0.53994831164446899</v>
      </c>
    </row>
    <row r="14" spans="1:30" ht="13.2" customHeight="1" x14ac:dyDescent="0.25">
      <c r="A14" s="362" t="s">
        <v>462</v>
      </c>
      <c r="B14" s="363" t="s">
        <v>463</v>
      </c>
      <c r="C14" s="368">
        <v>6.0397637806967802E-2</v>
      </c>
      <c r="D14" s="365">
        <v>0.49252468515672498</v>
      </c>
      <c r="E14" s="366">
        <v>0.115474932882079</v>
      </c>
      <c r="F14" s="367">
        <v>0.72058617563782301</v>
      </c>
      <c r="G14" s="368">
        <v>0.31506325909342503</v>
      </c>
      <c r="H14" s="365">
        <v>0.87852119690906705</v>
      </c>
      <c r="I14" s="366">
        <v>0.366182009890482</v>
      </c>
      <c r="J14" s="367">
        <v>0.98845935502542803</v>
      </c>
      <c r="K14" s="368">
        <v>0.132260703094847</v>
      </c>
      <c r="L14" s="365">
        <v>0.74890211480558</v>
      </c>
      <c r="M14" s="366">
        <v>1.06214572322004E-2</v>
      </c>
      <c r="N14" s="367">
        <v>0.22626878048449101</v>
      </c>
      <c r="O14" s="370">
        <v>0.17587257068904599</v>
      </c>
      <c r="P14" s="371">
        <v>0.76873565614883999</v>
      </c>
      <c r="Q14" s="368">
        <v>7.1894264927939211E-2</v>
      </c>
      <c r="R14" s="365">
        <v>0.60576364121270998</v>
      </c>
      <c r="S14" s="366">
        <v>0.137010215084933</v>
      </c>
      <c r="T14" s="367">
        <v>0.78711885155483097</v>
      </c>
      <c r="U14" s="368">
        <v>0.306492284607014</v>
      </c>
      <c r="V14" s="365">
        <v>0.91939581308812901</v>
      </c>
      <c r="W14" s="366">
        <v>0.330992571848928</v>
      </c>
      <c r="X14" s="367">
        <v>1.04388061197829</v>
      </c>
      <c r="Y14" s="368">
        <v>0.13673850931098899</v>
      </c>
      <c r="Z14" s="365">
        <v>0.81826601772351804</v>
      </c>
      <c r="AA14" s="366">
        <v>1.6872154220197E-2</v>
      </c>
      <c r="AB14" s="367">
        <v>0.30859758878830401</v>
      </c>
      <c r="AC14" s="370">
        <v>0.20890448001287201</v>
      </c>
      <c r="AD14" s="371">
        <v>0.81123861917844098</v>
      </c>
    </row>
    <row r="15" spans="1:30" ht="13.2" customHeight="1" x14ac:dyDescent="0.25">
      <c r="A15" s="362" t="s">
        <v>116</v>
      </c>
      <c r="B15" s="363" t="s">
        <v>142</v>
      </c>
      <c r="C15" s="368">
        <v>5.33623875036498E-2</v>
      </c>
      <c r="D15" s="365">
        <v>0.54516013718490797</v>
      </c>
      <c r="E15" s="366">
        <v>0.15741882134892901</v>
      </c>
      <c r="F15" s="367">
        <v>0.98169531297990398</v>
      </c>
      <c r="G15" s="368">
        <v>0.378988300923643</v>
      </c>
      <c r="H15" s="365">
        <v>1.3300973055529599</v>
      </c>
      <c r="I15" s="366">
        <v>0.32016696288755397</v>
      </c>
      <c r="J15" s="367">
        <v>1.07350949482516</v>
      </c>
      <c r="K15" s="368">
        <v>8.40062794286804E-2</v>
      </c>
      <c r="L15" s="365">
        <v>0.64860835631242597</v>
      </c>
      <c r="M15" s="366">
        <v>6.0572479075440902E-3</v>
      </c>
      <c r="N15" s="367">
        <v>0.18907939109080599</v>
      </c>
      <c r="O15" s="370">
        <v>0.21078120885257901</v>
      </c>
      <c r="P15" s="371">
        <v>1.0762070152544301</v>
      </c>
      <c r="Q15" s="368">
        <v>6.7475062781597192E-2</v>
      </c>
      <c r="R15" s="365">
        <v>0.68772986503129496</v>
      </c>
      <c r="S15" s="366">
        <v>0.17935122695345498</v>
      </c>
      <c r="T15" s="367">
        <v>0.940017560647332</v>
      </c>
      <c r="U15" s="368">
        <v>0.361049759512373</v>
      </c>
      <c r="V15" s="365">
        <v>1.13169501557931</v>
      </c>
      <c r="W15" s="366">
        <v>0.29014404819994399</v>
      </c>
      <c r="X15" s="367">
        <v>1.1712436338601999</v>
      </c>
      <c r="Y15" s="368">
        <v>9.2101546849703494E-2</v>
      </c>
      <c r="Z15" s="365">
        <v>0.66315538701981103</v>
      </c>
      <c r="AA15" s="366">
        <v>9.8783557029282505E-3</v>
      </c>
      <c r="AB15" s="367">
        <v>0.24033543054043599</v>
      </c>
      <c r="AC15" s="370">
        <v>0.246826289735052</v>
      </c>
      <c r="AD15" s="371">
        <v>1.02735423919963</v>
      </c>
    </row>
    <row r="16" spans="1:30" ht="13.2" customHeight="1" x14ac:dyDescent="0.25">
      <c r="A16" s="362" t="s">
        <v>464</v>
      </c>
      <c r="B16" s="363" t="s">
        <v>465</v>
      </c>
      <c r="C16" s="368">
        <v>0.137861655007328</v>
      </c>
      <c r="D16" s="365">
        <v>0.74896741374882703</v>
      </c>
      <c r="E16" s="366">
        <v>0.22406336333239299</v>
      </c>
      <c r="F16" s="367">
        <v>0.77852036641863398</v>
      </c>
      <c r="G16" s="368">
        <v>0.317104577890646</v>
      </c>
      <c r="H16" s="365">
        <v>0.87314464816692205</v>
      </c>
      <c r="I16" s="366">
        <v>0.24844318478285099</v>
      </c>
      <c r="J16" s="367">
        <v>0.78835952729688896</v>
      </c>
      <c r="K16" s="368">
        <v>6.7644333428374795E-2</v>
      </c>
      <c r="L16" s="365">
        <v>0.51206339749422203</v>
      </c>
      <c r="M16" s="366">
        <v>4.88288555840697E-3</v>
      </c>
      <c r="N16" s="367">
        <v>0.15660797428318701</v>
      </c>
      <c r="O16" s="370">
        <v>0.36192501833972102</v>
      </c>
      <c r="P16" s="371">
        <v>0.83325448485007902</v>
      </c>
      <c r="Q16" s="368">
        <v>0.12627442448210999</v>
      </c>
      <c r="R16" s="365">
        <v>0.61938133134343198</v>
      </c>
      <c r="S16" s="366">
        <v>0.214271623211471</v>
      </c>
      <c r="T16" s="367">
        <v>0.72698185836043605</v>
      </c>
      <c r="U16" s="368">
        <v>0.34033417056915705</v>
      </c>
      <c r="V16" s="365">
        <v>0.84124971243918301</v>
      </c>
      <c r="W16" s="366">
        <v>0.23774639687403501</v>
      </c>
      <c r="X16" s="367">
        <v>0.73423953525733698</v>
      </c>
      <c r="Y16" s="368">
        <v>7.2100610388399392E-2</v>
      </c>
      <c r="Z16" s="365">
        <v>0.52762818580451798</v>
      </c>
      <c r="AA16" s="366">
        <v>9.2727744748267605E-3</v>
      </c>
      <c r="AB16" s="367">
        <v>0.24576684743248101</v>
      </c>
      <c r="AC16" s="370">
        <v>0.34054604769358099</v>
      </c>
      <c r="AD16" s="371">
        <v>0.82133969816859997</v>
      </c>
    </row>
    <row r="17" spans="1:30" ht="13.2" customHeight="1" x14ac:dyDescent="0.25">
      <c r="A17" s="362" t="s">
        <v>120</v>
      </c>
      <c r="B17" s="363" t="s">
        <v>143</v>
      </c>
      <c r="C17" s="368">
        <v>0.101545348269209</v>
      </c>
      <c r="D17" s="365">
        <v>0.76575810711534098</v>
      </c>
      <c r="E17" s="366">
        <v>0.24575488094702902</v>
      </c>
      <c r="F17" s="367">
        <v>1.1599130920057501</v>
      </c>
      <c r="G17" s="368">
        <v>0.35464348332501106</v>
      </c>
      <c r="H17" s="365">
        <v>1.2564026902015399</v>
      </c>
      <c r="I17" s="366">
        <v>0.24405775036569799</v>
      </c>
      <c r="J17" s="367">
        <v>1.1704110464747901</v>
      </c>
      <c r="K17" s="368">
        <v>5.1295407060235998E-2</v>
      </c>
      <c r="L17" s="365">
        <v>0.62957087651092503</v>
      </c>
      <c r="M17" s="366">
        <v>2.70313003281689E-3</v>
      </c>
      <c r="N17" s="367">
        <v>0.119377393909588</v>
      </c>
      <c r="O17" s="370">
        <v>0.34730022921623799</v>
      </c>
      <c r="P17" s="371">
        <v>1.3249178450747501</v>
      </c>
      <c r="Q17" s="368">
        <v>0.112486326972663</v>
      </c>
      <c r="R17" s="365">
        <v>0.843035529405877</v>
      </c>
      <c r="S17" s="366">
        <v>0.24012297875171199</v>
      </c>
      <c r="T17" s="367">
        <v>1.33426477575209</v>
      </c>
      <c r="U17" s="368">
        <v>0.35429357327460304</v>
      </c>
      <c r="V17" s="365">
        <v>1.28255575883679</v>
      </c>
      <c r="W17" s="366">
        <v>0.23090772028962001</v>
      </c>
      <c r="X17" s="367">
        <v>1.1547398909436699</v>
      </c>
      <c r="Y17" s="368">
        <v>5.8234170965780499E-2</v>
      </c>
      <c r="Z17" s="365">
        <v>0.63462918489107001</v>
      </c>
      <c r="AA17" s="366">
        <v>3.9552297456217998E-3</v>
      </c>
      <c r="AB17" s="367">
        <v>0.16676289409724601</v>
      </c>
      <c r="AC17" s="370">
        <v>0.35260930572437504</v>
      </c>
      <c r="AD17" s="371">
        <v>1.46743118735908</v>
      </c>
    </row>
    <row r="18" spans="1:30" ht="13.2" customHeight="1" x14ac:dyDescent="0.25">
      <c r="A18" s="362" t="s">
        <v>466</v>
      </c>
      <c r="B18" s="363" t="s">
        <v>467</v>
      </c>
      <c r="C18" s="368">
        <v>3.7792593075798402E-2</v>
      </c>
      <c r="D18" s="365">
        <v>0.348692578416682</v>
      </c>
      <c r="E18" s="366">
        <v>6.6509537533764304E-2</v>
      </c>
      <c r="F18" s="367">
        <v>0.42543317641220002</v>
      </c>
      <c r="G18" s="368">
        <v>0.23889851572756701</v>
      </c>
      <c r="H18" s="365">
        <v>0.85454380527760399</v>
      </c>
      <c r="I18" s="366">
        <v>0.42283254105374096</v>
      </c>
      <c r="J18" s="367">
        <v>1.0123332661302999</v>
      </c>
      <c r="K18" s="368">
        <v>0.20884383641430201</v>
      </c>
      <c r="L18" s="365">
        <v>0.76984963745824198</v>
      </c>
      <c r="M18" s="366">
        <v>2.5122976194828398E-2</v>
      </c>
      <c r="N18" s="367">
        <v>0.27481659209944298</v>
      </c>
      <c r="O18" s="370">
        <v>0.104302130609563</v>
      </c>
      <c r="P18" s="371">
        <v>0.48397673243219602</v>
      </c>
      <c r="Q18" s="368">
        <v>3.3590032605271103E-2</v>
      </c>
      <c r="R18" s="365">
        <v>0.364299691106232</v>
      </c>
      <c r="S18" s="366">
        <v>6.5367526562254197E-2</v>
      </c>
      <c r="T18" s="367">
        <v>0.48533034183988299</v>
      </c>
      <c r="U18" s="368">
        <v>0.24499180758127298</v>
      </c>
      <c r="V18" s="365">
        <v>0.94473122437185397</v>
      </c>
      <c r="W18" s="366">
        <v>0.40900648003807499</v>
      </c>
      <c r="X18" s="367">
        <v>1.0104047466020301</v>
      </c>
      <c r="Y18" s="368">
        <v>0.212397162702328</v>
      </c>
      <c r="Z18" s="365">
        <v>0.788782436769351</v>
      </c>
      <c r="AA18" s="366">
        <v>3.4646990510798802E-2</v>
      </c>
      <c r="AB18" s="367">
        <v>0.39555653789790401</v>
      </c>
      <c r="AC18" s="370">
        <v>9.8957559167525397E-2</v>
      </c>
      <c r="AD18" s="371">
        <v>0.51834492844298297</v>
      </c>
    </row>
    <row r="19" spans="1:30" ht="13.2" customHeight="1" x14ac:dyDescent="0.25">
      <c r="A19" s="362" t="s">
        <v>468</v>
      </c>
      <c r="B19" s="363" t="s">
        <v>469</v>
      </c>
      <c r="C19" s="368">
        <v>5.9198701732344601E-2</v>
      </c>
      <c r="D19" s="365">
        <v>0.43052286800098599</v>
      </c>
      <c r="E19" s="366">
        <v>0.133527140642518</v>
      </c>
      <c r="F19" s="367">
        <v>0.73186164408287502</v>
      </c>
      <c r="G19" s="368">
        <v>0.29681242450780798</v>
      </c>
      <c r="H19" s="365">
        <v>1.04201084686422</v>
      </c>
      <c r="I19" s="366">
        <v>0.371469140137554</v>
      </c>
      <c r="J19" s="367">
        <v>0.98175133965644201</v>
      </c>
      <c r="K19" s="368">
        <v>0.127760042347112</v>
      </c>
      <c r="L19" s="365">
        <v>0.65850842189603598</v>
      </c>
      <c r="M19" s="366">
        <v>1.12325506326643E-2</v>
      </c>
      <c r="N19" s="367">
        <v>0.187818399300856</v>
      </c>
      <c r="O19" s="370">
        <v>0.19272584237486201</v>
      </c>
      <c r="P19" s="371">
        <v>0.71537944122445596</v>
      </c>
      <c r="Q19" s="368">
        <v>5.5357563093908706E-2</v>
      </c>
      <c r="R19" s="365">
        <v>0.53236006555026705</v>
      </c>
      <c r="S19" s="366">
        <v>0.145583431892434</v>
      </c>
      <c r="T19" s="367">
        <v>0.56542962791250595</v>
      </c>
      <c r="U19" s="368">
        <v>0.30427754541345597</v>
      </c>
      <c r="V19" s="365">
        <v>0.89235188848375702</v>
      </c>
      <c r="W19" s="366">
        <v>0.34448381309969794</v>
      </c>
      <c r="X19" s="367">
        <v>0.90240744243578497</v>
      </c>
      <c r="Y19" s="368">
        <v>0.13470164888306502</v>
      </c>
      <c r="Z19" s="365">
        <v>0.64046527762136296</v>
      </c>
      <c r="AA19" s="366">
        <v>1.5595997617438099E-2</v>
      </c>
      <c r="AB19" s="367">
        <v>0.25298180516107699</v>
      </c>
      <c r="AC19" s="370">
        <v>0.20094099498634199</v>
      </c>
      <c r="AD19" s="371">
        <v>0.68755460530068202</v>
      </c>
    </row>
    <row r="20" spans="1:30" ht="13.2" customHeight="1" x14ac:dyDescent="0.25">
      <c r="A20" s="362" t="s">
        <v>470</v>
      </c>
      <c r="B20" s="363" t="s">
        <v>471</v>
      </c>
      <c r="C20" s="368">
        <v>9.0485444597996012E-2</v>
      </c>
      <c r="D20" s="365">
        <v>0.50823431869864699</v>
      </c>
      <c r="E20" s="366">
        <v>0.21750304184150601</v>
      </c>
      <c r="F20" s="367">
        <v>0.69425775957551294</v>
      </c>
      <c r="G20" s="368">
        <v>0.37035961317921301</v>
      </c>
      <c r="H20" s="365">
        <v>0.96453572869366999</v>
      </c>
      <c r="I20" s="366">
        <v>0.26592955270926599</v>
      </c>
      <c r="J20" s="367">
        <v>0.86794710849396195</v>
      </c>
      <c r="K20" s="368">
        <v>5.3138122599547498E-2</v>
      </c>
      <c r="L20" s="365">
        <v>0.37958875066583497</v>
      </c>
      <c r="M20" s="366">
        <v>2.58422507247083E-3</v>
      </c>
      <c r="N20" s="367">
        <v>9.56487765788024E-2</v>
      </c>
      <c r="O20" s="370">
        <v>0.307988486439502</v>
      </c>
      <c r="P20" s="371">
        <v>0.82903687482440602</v>
      </c>
      <c r="Q20" s="368">
        <v>8.099364925338319E-2</v>
      </c>
      <c r="R20" s="365">
        <v>0.463113624661808</v>
      </c>
      <c r="S20" s="366">
        <v>0.195058324613683</v>
      </c>
      <c r="T20" s="367">
        <v>0.68497635239758903</v>
      </c>
      <c r="U20" s="368">
        <v>0.377480653694792</v>
      </c>
      <c r="V20" s="365">
        <v>0.86426197114191805</v>
      </c>
      <c r="W20" s="366">
        <v>0.280961643403496</v>
      </c>
      <c r="X20" s="367">
        <v>0.77282011140608198</v>
      </c>
      <c r="Y20" s="368">
        <v>6.0866564310102102E-2</v>
      </c>
      <c r="Z20" s="365">
        <v>0.45377359162752501</v>
      </c>
      <c r="AA20" s="366">
        <v>4.6391647245437899E-3</v>
      </c>
      <c r="AB20" s="367">
        <v>0.147320888835898</v>
      </c>
      <c r="AC20" s="370">
        <v>0.27605197386706598</v>
      </c>
      <c r="AD20" s="371">
        <v>0.80568791218517499</v>
      </c>
    </row>
    <row r="21" spans="1:30" ht="13.2" customHeight="1" x14ac:dyDescent="0.25">
      <c r="A21" s="362" t="s">
        <v>119</v>
      </c>
      <c r="B21" s="363" t="s">
        <v>150</v>
      </c>
      <c r="C21" s="368">
        <v>8.4463171507763696E-2</v>
      </c>
      <c r="D21" s="365">
        <v>0.92756945493037701</v>
      </c>
      <c r="E21" s="366">
        <v>0.19175804951748301</v>
      </c>
      <c r="F21" s="367">
        <v>1.0176580946245899</v>
      </c>
      <c r="G21" s="368">
        <v>0.36792373664457301</v>
      </c>
      <c r="H21" s="365">
        <v>1.2239636383480399</v>
      </c>
      <c r="I21" s="366">
        <v>0.27618042117219699</v>
      </c>
      <c r="J21" s="367">
        <v>0.91852922495946598</v>
      </c>
      <c r="K21" s="368">
        <v>7.45838572399313E-2</v>
      </c>
      <c r="L21" s="365">
        <v>0.66495390133474097</v>
      </c>
      <c r="M21" s="366">
        <v>5.0907639180526902E-3</v>
      </c>
      <c r="N21" s="367">
        <v>0.163892386806339</v>
      </c>
      <c r="O21" s="370">
        <v>0.27622122102524599</v>
      </c>
      <c r="P21" s="371">
        <v>1.5402512518725999</v>
      </c>
      <c r="Q21" s="368">
        <v>7.7363386116515193E-2</v>
      </c>
      <c r="R21" s="365">
        <v>0.721846562439455</v>
      </c>
      <c r="S21" s="366">
        <v>0.190761889166529</v>
      </c>
      <c r="T21" s="367">
        <v>0.95156481823914896</v>
      </c>
      <c r="U21" s="368">
        <v>0.382066623832712</v>
      </c>
      <c r="V21" s="365">
        <v>1.2163051174421999</v>
      </c>
      <c r="W21" s="366">
        <v>0.28576079300846102</v>
      </c>
      <c r="X21" s="367">
        <v>1.1695556228320501</v>
      </c>
      <c r="Y21" s="368">
        <v>6.0840714358752698E-2</v>
      </c>
      <c r="Z21" s="365">
        <v>0.61663244025825104</v>
      </c>
      <c r="AA21" s="366">
        <v>3.20659351703058E-3</v>
      </c>
      <c r="AB21" s="367">
        <v>0.13056855678684601</v>
      </c>
      <c r="AC21" s="370">
        <v>0.26812527528304403</v>
      </c>
      <c r="AD21" s="371">
        <v>1.29011348938496</v>
      </c>
    </row>
    <row r="22" spans="1:30" ht="13.2" customHeight="1" x14ac:dyDescent="0.25">
      <c r="A22" s="362" t="s">
        <v>122</v>
      </c>
      <c r="B22" s="363" t="s">
        <v>152</v>
      </c>
      <c r="C22" s="368">
        <v>9.3527110058069698E-2</v>
      </c>
      <c r="D22" s="365">
        <v>0.49570784440188298</v>
      </c>
      <c r="E22" s="366">
        <v>0.24271716896720499</v>
      </c>
      <c r="F22" s="367">
        <v>0.801883329098669</v>
      </c>
      <c r="G22" s="368">
        <v>0.34876394925146498</v>
      </c>
      <c r="H22" s="365">
        <v>0.96214741488674904</v>
      </c>
      <c r="I22" s="366">
        <v>0.25256401052071803</v>
      </c>
      <c r="J22" s="367">
        <v>0.93720550565495797</v>
      </c>
      <c r="K22" s="368">
        <v>5.9148293819409004E-2</v>
      </c>
      <c r="L22" s="365">
        <v>0.553759283433783</v>
      </c>
      <c r="M22" s="366">
        <v>3.2794673831333799E-3</v>
      </c>
      <c r="N22" s="367">
        <v>0.17348514106459501</v>
      </c>
      <c r="O22" s="370">
        <v>0.33624427902527498</v>
      </c>
      <c r="P22" s="371">
        <v>0.82233826422224299</v>
      </c>
      <c r="Q22" s="368">
        <v>6.4610823823365998E-2</v>
      </c>
      <c r="R22" s="365">
        <v>0.41769961458590599</v>
      </c>
      <c r="S22" s="366">
        <v>0.17492850051011999</v>
      </c>
      <c r="T22" s="367">
        <v>0.64148516780202502</v>
      </c>
      <c r="U22" s="368">
        <v>0.34038498217518898</v>
      </c>
      <c r="V22" s="365">
        <v>0.88405869457202002</v>
      </c>
      <c r="W22" s="366">
        <v>0.30302708770461501</v>
      </c>
      <c r="X22" s="367">
        <v>0.90204645531731997</v>
      </c>
      <c r="Y22" s="368">
        <v>0.103772016675463</v>
      </c>
      <c r="Z22" s="365">
        <v>0.67616985495231896</v>
      </c>
      <c r="AA22" s="366">
        <v>1.3276589111246599E-2</v>
      </c>
      <c r="AB22" s="367">
        <v>0.26512989834654999</v>
      </c>
      <c r="AC22" s="370">
        <v>0.23953932433348601</v>
      </c>
      <c r="AD22" s="371">
        <v>0.700210992384803</v>
      </c>
    </row>
    <row r="23" spans="1:30" ht="13.2" customHeight="1" x14ac:dyDescent="0.25">
      <c r="A23" s="362" t="s">
        <v>123</v>
      </c>
      <c r="B23" s="363" t="s">
        <v>153</v>
      </c>
      <c r="C23" s="368">
        <v>8.4975100016613098E-2</v>
      </c>
      <c r="D23" s="365">
        <v>0.617178283556862</v>
      </c>
      <c r="E23" s="366">
        <v>0.29270927375064598</v>
      </c>
      <c r="F23" s="367">
        <v>1.0359651812563999</v>
      </c>
      <c r="G23" s="368">
        <v>0.425032393402689</v>
      </c>
      <c r="H23" s="365">
        <v>1.21691208905282</v>
      </c>
      <c r="I23" s="366">
        <v>0.176041880297099</v>
      </c>
      <c r="J23" s="367">
        <v>0.96286034601326498</v>
      </c>
      <c r="K23" s="368">
        <v>2.0501238013305199E-2</v>
      </c>
      <c r="L23" s="365">
        <v>0.323488698169413</v>
      </c>
      <c r="M23" s="366">
        <v>7.40114519646855E-4</v>
      </c>
      <c r="N23" s="367">
        <v>7.0332816882691204E-2</v>
      </c>
      <c r="O23" s="370">
        <v>0.37768437376726</v>
      </c>
      <c r="P23" s="371">
        <v>1.0788801202085101</v>
      </c>
      <c r="Q23" s="368">
        <v>7.2215759466277799E-2</v>
      </c>
      <c r="R23" s="365">
        <v>0.61616181576075502</v>
      </c>
      <c r="S23" s="366">
        <v>0.25059265311378498</v>
      </c>
      <c r="T23" s="367">
        <v>1.0488848628192</v>
      </c>
      <c r="U23" s="368">
        <v>0.42290522490545301</v>
      </c>
      <c r="V23" s="365">
        <v>1.2293082991069</v>
      </c>
      <c r="W23" s="366">
        <v>0.212290435427056</v>
      </c>
      <c r="X23" s="367">
        <v>1.09272480538401</v>
      </c>
      <c r="Y23" s="368">
        <v>3.9250607612312798E-2</v>
      </c>
      <c r="Z23" s="365">
        <v>0.42668165612528502</v>
      </c>
      <c r="AA23" s="366">
        <v>2.7453194751158698E-3</v>
      </c>
      <c r="AB23" s="367">
        <v>0.118674742281266</v>
      </c>
      <c r="AC23" s="370">
        <v>0.32280841258006199</v>
      </c>
      <c r="AD23" s="371">
        <v>1.1611971751094201</v>
      </c>
    </row>
    <row r="24" spans="1:30" ht="13.2" customHeight="1" x14ac:dyDescent="0.25">
      <c r="A24" s="362" t="s">
        <v>472</v>
      </c>
      <c r="B24" s="363" t="s">
        <v>473</v>
      </c>
      <c r="C24" s="368">
        <v>0.104608571954483</v>
      </c>
      <c r="D24" s="365">
        <v>1.13562835906811</v>
      </c>
      <c r="E24" s="366">
        <v>0.15068292536622299</v>
      </c>
      <c r="F24" s="367">
        <v>1.1639089789217301</v>
      </c>
      <c r="G24" s="368">
        <v>0.30760518350222898</v>
      </c>
      <c r="H24" s="365">
        <v>1.26441492887745</v>
      </c>
      <c r="I24" s="366">
        <v>0.31032600685343498</v>
      </c>
      <c r="J24" s="367">
        <v>1.24618229332417</v>
      </c>
      <c r="K24" s="368">
        <v>0.11541614964543</v>
      </c>
      <c r="L24" s="365">
        <v>0.88096050981713903</v>
      </c>
      <c r="M24" s="366">
        <v>1.13611626782007E-2</v>
      </c>
      <c r="N24" s="367">
        <v>0.37631818206008899</v>
      </c>
      <c r="O24" s="370">
        <v>0.255291497320706</v>
      </c>
      <c r="P24" s="371">
        <v>1.25656195106343</v>
      </c>
      <c r="Q24" s="368">
        <v>0.112266723873332</v>
      </c>
      <c r="R24" s="365">
        <v>1.16086575366171</v>
      </c>
      <c r="S24" s="366">
        <v>0.16808615996221299</v>
      </c>
      <c r="T24" s="367">
        <v>1.14219416193783</v>
      </c>
      <c r="U24" s="368">
        <v>0.31668396693150297</v>
      </c>
      <c r="V24" s="365">
        <v>1.3766107422934299</v>
      </c>
      <c r="W24" s="366">
        <v>0.28535335626080199</v>
      </c>
      <c r="X24" s="367">
        <v>1.4427781283975001</v>
      </c>
      <c r="Y24" s="368">
        <v>0.103637909826504</v>
      </c>
      <c r="Z24" s="365">
        <v>0.88524598385137898</v>
      </c>
      <c r="AA24" s="366">
        <v>1.3971883145646201E-2</v>
      </c>
      <c r="AB24" s="367">
        <v>0.42198506627514698</v>
      </c>
      <c r="AC24" s="370">
        <v>0.28035288383554602</v>
      </c>
      <c r="AD24" s="371">
        <v>1.3503151476041999</v>
      </c>
    </row>
    <row r="25" spans="1:30" ht="13.2" customHeight="1" x14ac:dyDescent="0.25">
      <c r="A25" s="362" t="s">
        <v>93</v>
      </c>
      <c r="B25" s="363" t="s">
        <v>94</v>
      </c>
      <c r="C25" s="368">
        <v>6.3447412805552203E-2</v>
      </c>
      <c r="D25" s="365">
        <v>0.53293156680471898</v>
      </c>
      <c r="E25" s="366">
        <v>9.5226346596845202E-2</v>
      </c>
      <c r="F25" s="367">
        <v>0.61868481731412095</v>
      </c>
      <c r="G25" s="368">
        <v>0.254529640142309</v>
      </c>
      <c r="H25" s="365">
        <v>0.94760264001072203</v>
      </c>
      <c r="I25" s="366">
        <v>0.39781948530344602</v>
      </c>
      <c r="J25" s="367">
        <v>1.1711645541009801</v>
      </c>
      <c r="K25" s="368">
        <v>0.17237719314573799</v>
      </c>
      <c r="L25" s="365">
        <v>0.72563883438588095</v>
      </c>
      <c r="M25" s="366">
        <v>1.6599922006110299E-2</v>
      </c>
      <c r="N25" s="367">
        <v>0.33621053751992402</v>
      </c>
      <c r="O25" s="370">
        <v>0.158673759402397</v>
      </c>
      <c r="P25" s="371">
        <v>0.68231850864055799</v>
      </c>
      <c r="Q25" s="368">
        <v>5.8714809626584E-2</v>
      </c>
      <c r="R25" s="365">
        <v>0.54125393877836903</v>
      </c>
      <c r="S25" s="366">
        <v>9.604708419914379E-2</v>
      </c>
      <c r="T25" s="367">
        <v>0.82459850436451898</v>
      </c>
      <c r="U25" s="368">
        <v>0.24112172767830198</v>
      </c>
      <c r="V25" s="365">
        <v>1.1203323138632499</v>
      </c>
      <c r="W25" s="366">
        <v>0.36302478027329299</v>
      </c>
      <c r="X25" s="367">
        <v>1.1560012234460599</v>
      </c>
      <c r="Y25" s="368">
        <v>0.19954340815764302</v>
      </c>
      <c r="Z25" s="365">
        <v>0.834034115803577</v>
      </c>
      <c r="AA25" s="366">
        <v>4.15481900650344E-2</v>
      </c>
      <c r="AB25" s="367">
        <v>0.47982557251191599</v>
      </c>
      <c r="AC25" s="370">
        <v>0.154761893825728</v>
      </c>
      <c r="AD25" s="371">
        <v>0.75743738616698797</v>
      </c>
    </row>
    <row r="26" spans="1:30" ht="13.2" customHeight="1" x14ac:dyDescent="0.25">
      <c r="A26" s="362" t="s">
        <v>97</v>
      </c>
      <c r="B26" s="363" t="s">
        <v>98</v>
      </c>
      <c r="C26" s="368">
        <v>6.4390305689396993E-2</v>
      </c>
      <c r="D26" s="365">
        <v>0.44757051983490798</v>
      </c>
      <c r="E26" s="366">
        <v>8.4813456712499513E-2</v>
      </c>
      <c r="F26" s="367">
        <v>0.63979597961989998</v>
      </c>
      <c r="G26" s="368">
        <v>0.243407731281056</v>
      </c>
      <c r="H26" s="365">
        <v>0.80016872725467503</v>
      </c>
      <c r="I26" s="366">
        <v>0.407357565611771</v>
      </c>
      <c r="J26" s="367">
        <v>0.87756134725676105</v>
      </c>
      <c r="K26" s="368">
        <v>0.18156405264161901</v>
      </c>
      <c r="L26" s="365">
        <v>0.83364200215061401</v>
      </c>
      <c r="M26" s="366">
        <v>1.8466888063657202E-2</v>
      </c>
      <c r="N26" s="367">
        <v>0.25699560873472299</v>
      </c>
      <c r="O26" s="370">
        <v>0.14920376240189701</v>
      </c>
      <c r="P26" s="371">
        <v>0.66988096735119496</v>
      </c>
      <c r="Q26" s="368">
        <v>4.3894783190723E-2</v>
      </c>
      <c r="R26" s="365">
        <v>0.38993907991453702</v>
      </c>
      <c r="S26" s="366">
        <v>9.103939162278539E-2</v>
      </c>
      <c r="T26" s="367">
        <v>0.52828893856843195</v>
      </c>
      <c r="U26" s="368">
        <v>0.24783621131103001</v>
      </c>
      <c r="V26" s="365">
        <v>0.83054071375169602</v>
      </c>
      <c r="W26" s="366">
        <v>0.392997559990581</v>
      </c>
      <c r="X26" s="367">
        <v>0.90779877798191699</v>
      </c>
      <c r="Y26" s="368">
        <v>0.20005107825884502</v>
      </c>
      <c r="Z26" s="365">
        <v>0.71871055944099604</v>
      </c>
      <c r="AA26" s="366">
        <v>2.4180975626036001E-2</v>
      </c>
      <c r="AB26" s="367">
        <v>0.27695200950050902</v>
      </c>
      <c r="AC26" s="370">
        <v>0.134934174813508</v>
      </c>
      <c r="AD26" s="371">
        <v>0.63017282597255297</v>
      </c>
    </row>
    <row r="27" spans="1:30" ht="13.2" customHeight="1" x14ac:dyDescent="0.25">
      <c r="A27" s="362" t="s">
        <v>39</v>
      </c>
      <c r="B27" s="363" t="s">
        <v>82</v>
      </c>
      <c r="C27" s="368">
        <v>0.109749097244</v>
      </c>
      <c r="D27" s="365">
        <v>0.62271169246569802</v>
      </c>
      <c r="E27" s="366">
        <v>0.17977590455144601</v>
      </c>
      <c r="F27" s="367">
        <v>0.81861297177334302</v>
      </c>
      <c r="G27" s="368">
        <v>0.31873564642421998</v>
      </c>
      <c r="H27" s="365">
        <v>0.88182540778940199</v>
      </c>
      <c r="I27" s="366">
        <v>0.29592629632672501</v>
      </c>
      <c r="J27" s="367">
        <v>0.89795255180724198</v>
      </c>
      <c r="K27" s="368">
        <v>8.7945563978276506E-2</v>
      </c>
      <c r="L27" s="365">
        <v>0.594861704880144</v>
      </c>
      <c r="M27" s="366">
        <v>7.8674914753325605E-3</v>
      </c>
      <c r="N27" s="367">
        <v>0.183939388486559</v>
      </c>
      <c r="O27" s="370">
        <v>0.28952500179544599</v>
      </c>
      <c r="P27" s="371">
        <v>0.77539542184487398</v>
      </c>
      <c r="Q27" s="368">
        <v>7.6271483050404598E-2</v>
      </c>
      <c r="R27" s="365">
        <v>0.51392274030089102</v>
      </c>
      <c r="S27" s="366">
        <v>0.149796868866892</v>
      </c>
      <c r="T27" s="367">
        <v>0.710395618499441</v>
      </c>
      <c r="U27" s="368">
        <v>0.30058040212442699</v>
      </c>
      <c r="V27" s="365">
        <v>1.0000045200613701</v>
      </c>
      <c r="W27" s="366">
        <v>0.323419466845975</v>
      </c>
      <c r="X27" s="367">
        <v>0.94975180161177297</v>
      </c>
      <c r="Y27" s="368">
        <v>0.13191842256872699</v>
      </c>
      <c r="Z27" s="365">
        <v>0.62593095650673003</v>
      </c>
      <c r="AA27" s="366">
        <v>1.8013356543575099E-2</v>
      </c>
      <c r="AB27" s="367">
        <v>0.26615155295155601</v>
      </c>
      <c r="AC27" s="370">
        <v>0.22606835191729702</v>
      </c>
      <c r="AD27" s="371">
        <v>0.66778345205150802</v>
      </c>
    </row>
    <row r="28" spans="1:30" ht="13.2" customHeight="1" x14ac:dyDescent="0.25">
      <c r="A28" s="362" t="s">
        <v>127</v>
      </c>
      <c r="B28" s="363" t="s">
        <v>145</v>
      </c>
      <c r="C28" s="368">
        <v>0.122764734953446</v>
      </c>
      <c r="D28" s="365">
        <v>0.64536639643666505</v>
      </c>
      <c r="E28" s="366">
        <v>0.27193876339769502</v>
      </c>
      <c r="F28" s="367">
        <v>0.95735746173004499</v>
      </c>
      <c r="G28" s="368">
        <v>0.39579432160073097</v>
      </c>
      <c r="H28" s="365">
        <v>1.0778383955082</v>
      </c>
      <c r="I28" s="366">
        <v>0.18133272746311099</v>
      </c>
      <c r="J28" s="367">
        <v>0.73516898513662299</v>
      </c>
      <c r="K28" s="368">
        <v>2.5425680207152999E-2</v>
      </c>
      <c r="L28" s="365">
        <v>0.33949114304808897</v>
      </c>
      <c r="M28" s="366">
        <v>2.7437723778638802E-3</v>
      </c>
      <c r="N28" s="367">
        <v>0.10822599255387499</v>
      </c>
      <c r="O28" s="370">
        <v>0.39470349835114099</v>
      </c>
      <c r="P28" s="371">
        <v>1.1495853377974901</v>
      </c>
      <c r="Q28" s="368">
        <v>0.115935675713217</v>
      </c>
      <c r="R28" s="365">
        <v>0.62653502996148203</v>
      </c>
      <c r="S28" s="366">
        <v>0.264154804331176</v>
      </c>
      <c r="T28" s="367">
        <v>0.85557414945951904</v>
      </c>
      <c r="U28" s="368">
        <v>0.37098879952789798</v>
      </c>
      <c r="V28" s="365">
        <v>1.0409741880702099</v>
      </c>
      <c r="W28" s="366">
        <v>0.207367046089212</v>
      </c>
      <c r="X28" s="367">
        <v>0.81057876934176598</v>
      </c>
      <c r="Y28" s="368">
        <v>3.66346898170389E-2</v>
      </c>
      <c r="Z28" s="365">
        <v>0.38987578434973902</v>
      </c>
      <c r="AA28" s="366">
        <v>4.9189845214585295E-3</v>
      </c>
      <c r="AB28" s="367">
        <v>0.14323159301447</v>
      </c>
      <c r="AC28" s="370">
        <v>0.380090480044393</v>
      </c>
      <c r="AD28" s="371">
        <v>1.00045104459986</v>
      </c>
    </row>
    <row r="29" spans="1:30" ht="13.2" customHeight="1" x14ac:dyDescent="0.25">
      <c r="A29" s="362" t="s">
        <v>128</v>
      </c>
      <c r="B29" s="363" t="s">
        <v>157</v>
      </c>
      <c r="C29" s="368">
        <v>0.15054011864547301</v>
      </c>
      <c r="D29" s="365">
        <v>1.3319979593065101</v>
      </c>
      <c r="E29" s="366">
        <v>0.27339388893952998</v>
      </c>
      <c r="F29" s="367">
        <v>1.2608165108787599</v>
      </c>
      <c r="G29" s="368">
        <v>0.33838797402808096</v>
      </c>
      <c r="H29" s="365">
        <v>1.4065623658289901</v>
      </c>
      <c r="I29" s="366">
        <v>0.20006186437077</v>
      </c>
      <c r="J29" s="367">
        <v>0.93763949887771403</v>
      </c>
      <c r="K29" s="368">
        <v>3.5935565482562597E-2</v>
      </c>
      <c r="L29" s="365">
        <v>0.392971770147165</v>
      </c>
      <c r="M29" s="366">
        <v>1.6805885335837401E-3</v>
      </c>
      <c r="N29" s="367">
        <v>0.103947437743745</v>
      </c>
      <c r="O29" s="370">
        <v>0.42393400758500299</v>
      </c>
      <c r="P29" s="371">
        <v>1.57488383318016</v>
      </c>
      <c r="Q29" s="368">
        <v>0.16424807291671001</v>
      </c>
      <c r="R29" s="365">
        <v>1.3404235031724001</v>
      </c>
      <c r="S29" s="366">
        <v>0.23416940073102899</v>
      </c>
      <c r="T29" s="367">
        <v>1.2160637929241001</v>
      </c>
      <c r="U29" s="368">
        <v>0.317571676298673</v>
      </c>
      <c r="V29" s="365">
        <v>1.2861596491981599</v>
      </c>
      <c r="W29" s="366">
        <v>0.21543450295100602</v>
      </c>
      <c r="X29" s="367">
        <v>1.2388534636355599</v>
      </c>
      <c r="Y29" s="368">
        <v>6.3026753233748789E-2</v>
      </c>
      <c r="Z29" s="365">
        <v>0.70223251984427304</v>
      </c>
      <c r="AA29" s="366">
        <v>5.5495938688338801E-3</v>
      </c>
      <c r="AB29" s="367">
        <v>0.19179723374792501</v>
      </c>
      <c r="AC29" s="370">
        <v>0.398417473647739</v>
      </c>
      <c r="AD29" s="371">
        <v>1.4625298304302301</v>
      </c>
    </row>
    <row r="30" spans="1:30" ht="13.2" customHeight="1" x14ac:dyDescent="0.25">
      <c r="A30" s="362" t="s">
        <v>95</v>
      </c>
      <c r="B30" s="363" t="s">
        <v>96</v>
      </c>
      <c r="C30" s="368">
        <v>4.2866861498204803E-2</v>
      </c>
      <c r="D30" s="365">
        <v>0.56870022970279399</v>
      </c>
      <c r="E30" s="366">
        <v>7.7541560157769904E-2</v>
      </c>
      <c r="F30" s="367">
        <v>0.74344516215323597</v>
      </c>
      <c r="G30" s="368">
        <v>0.24999401756624198</v>
      </c>
      <c r="H30" s="365">
        <v>0.961740943891637</v>
      </c>
      <c r="I30" s="366">
        <v>0.433221663754083</v>
      </c>
      <c r="J30" s="367">
        <v>1.07562688062477</v>
      </c>
      <c r="K30" s="368">
        <v>0.18103216544562301</v>
      </c>
      <c r="L30" s="365">
        <v>0.81347612017377902</v>
      </c>
      <c r="M30" s="366">
        <v>1.5343731578077001E-2</v>
      </c>
      <c r="N30" s="367">
        <v>0.255231999820967</v>
      </c>
      <c r="O30" s="370">
        <v>0.120408421655975</v>
      </c>
      <c r="P30" s="371">
        <v>0.76936484916887304</v>
      </c>
      <c r="Q30" s="368">
        <v>3.7565195224543803E-2</v>
      </c>
      <c r="R30" s="365">
        <v>0.53538579074003201</v>
      </c>
      <c r="S30" s="366">
        <v>8.4621518342960195E-2</v>
      </c>
      <c r="T30" s="367">
        <v>0.67340047607826703</v>
      </c>
      <c r="U30" s="368">
        <v>0.25668119640322901</v>
      </c>
      <c r="V30" s="365">
        <v>1.0522413267274899</v>
      </c>
      <c r="W30" s="366">
        <v>0.39589123441732199</v>
      </c>
      <c r="X30" s="367">
        <v>1.1522579308429099</v>
      </c>
      <c r="Y30" s="368">
        <v>0.19651144834889903</v>
      </c>
      <c r="Z30" s="365">
        <v>0.77125199397429101</v>
      </c>
      <c r="AA30" s="366">
        <v>2.87294072630459E-2</v>
      </c>
      <c r="AB30" s="367">
        <v>0.31750043253668198</v>
      </c>
      <c r="AC30" s="370">
        <v>0.122186713567504</v>
      </c>
      <c r="AD30" s="371">
        <v>0.70453137544296196</v>
      </c>
    </row>
    <row r="31" spans="1:30" ht="13.2" customHeight="1" x14ac:dyDescent="0.25">
      <c r="A31" s="362" t="s">
        <v>83</v>
      </c>
      <c r="B31" s="363" t="s">
        <v>84</v>
      </c>
      <c r="C31" s="368">
        <v>9.1177294584883301E-2</v>
      </c>
      <c r="D31" s="365">
        <v>0.43487938860426101</v>
      </c>
      <c r="E31" s="366">
        <v>0.13181993377184001</v>
      </c>
      <c r="F31" s="367">
        <v>0.63868622154460297</v>
      </c>
      <c r="G31" s="368">
        <v>0.27811341179856103</v>
      </c>
      <c r="H31" s="365">
        <v>0.85471704171129304</v>
      </c>
      <c r="I31" s="366">
        <v>0.35607059426293197</v>
      </c>
      <c r="J31" s="367">
        <v>0.81010066692021498</v>
      </c>
      <c r="K31" s="368">
        <v>0.130958073594831</v>
      </c>
      <c r="L31" s="365">
        <v>0.533231536974204</v>
      </c>
      <c r="M31" s="366">
        <v>1.1860691986952301E-2</v>
      </c>
      <c r="N31" s="367">
        <v>0.17466749609572499</v>
      </c>
      <c r="O31" s="370">
        <v>0.222997228356724</v>
      </c>
      <c r="P31" s="371">
        <v>0.64291640082117696</v>
      </c>
      <c r="Q31" s="368">
        <v>7.3494872839694997E-2</v>
      </c>
      <c r="R31" s="365">
        <v>0.41438086899932702</v>
      </c>
      <c r="S31" s="366">
        <v>0.115740633342465</v>
      </c>
      <c r="T31" s="367">
        <v>0.73282701375967896</v>
      </c>
      <c r="U31" s="368">
        <v>0.252475706316305</v>
      </c>
      <c r="V31" s="365">
        <v>0.82850183899986696</v>
      </c>
      <c r="W31" s="366">
        <v>0.353118767143002</v>
      </c>
      <c r="X31" s="367">
        <v>0.91843128306571398</v>
      </c>
      <c r="Y31" s="368">
        <v>0.17886252614609302</v>
      </c>
      <c r="Z31" s="365">
        <v>0.65268546978256303</v>
      </c>
      <c r="AA31" s="366">
        <v>2.63074942124411E-2</v>
      </c>
      <c r="AB31" s="367">
        <v>0.27203222292946599</v>
      </c>
      <c r="AC31" s="370">
        <v>0.18923550618216001</v>
      </c>
      <c r="AD31" s="371">
        <v>0.69794983077812101</v>
      </c>
    </row>
    <row r="32" spans="1:30" ht="13.2" customHeight="1" x14ac:dyDescent="0.25">
      <c r="A32" s="362" t="s">
        <v>474</v>
      </c>
      <c r="B32" s="363" t="s">
        <v>475</v>
      </c>
      <c r="C32" s="368">
        <v>0.12306601343013501</v>
      </c>
      <c r="D32" s="365">
        <v>0.44205123130325102</v>
      </c>
      <c r="E32" s="366">
        <v>0.17381317381220501</v>
      </c>
      <c r="F32" s="367">
        <v>0.66285798367225901</v>
      </c>
      <c r="G32" s="368">
        <v>0.29587826457545696</v>
      </c>
      <c r="H32" s="365">
        <v>0.82023881847575497</v>
      </c>
      <c r="I32" s="366">
        <v>0.298884318289733</v>
      </c>
      <c r="J32" s="367">
        <v>0.71243630907063304</v>
      </c>
      <c r="K32" s="368">
        <v>0.101282136515303</v>
      </c>
      <c r="L32" s="365">
        <v>0.56514348881682197</v>
      </c>
      <c r="M32" s="366">
        <v>7.0760933771667799E-3</v>
      </c>
      <c r="N32" s="367">
        <v>0.19142605516085101</v>
      </c>
      <c r="O32" s="370">
        <v>0.29687918724233997</v>
      </c>
      <c r="P32" s="371">
        <v>0.68492396596310001</v>
      </c>
      <c r="Q32" s="368">
        <v>8.5052733403399791E-2</v>
      </c>
      <c r="R32" s="365">
        <v>0.41263076824900402</v>
      </c>
      <c r="S32" s="366">
        <v>0.133198226491831</v>
      </c>
      <c r="T32" s="367">
        <v>0.62562090604165599</v>
      </c>
      <c r="U32" s="368">
        <v>0.24220305080837001</v>
      </c>
      <c r="V32" s="365">
        <v>0.88912847572484499</v>
      </c>
      <c r="W32" s="366">
        <v>0.31676832649866699</v>
      </c>
      <c r="X32" s="367">
        <v>0.72425396523358698</v>
      </c>
      <c r="Y32" s="368">
        <v>0.18905508761756198</v>
      </c>
      <c r="Z32" s="365">
        <v>0.64221623127986105</v>
      </c>
      <c r="AA32" s="366">
        <v>3.3722575180169703E-2</v>
      </c>
      <c r="AB32" s="367">
        <v>0.30898356063954602</v>
      </c>
      <c r="AC32" s="370">
        <v>0.21825095989523099</v>
      </c>
      <c r="AD32" s="371">
        <v>0.66046783509350004</v>
      </c>
    </row>
    <row r="33" spans="1:30" ht="13.2" customHeight="1" x14ac:dyDescent="0.25">
      <c r="A33" s="362" t="s">
        <v>131</v>
      </c>
      <c r="B33" s="363" t="s">
        <v>476</v>
      </c>
      <c r="C33" s="368">
        <v>4.8382795039885497E-2</v>
      </c>
      <c r="D33" s="365">
        <v>0.57156383104365405</v>
      </c>
      <c r="E33" s="366">
        <v>0.18857865930836401</v>
      </c>
      <c r="F33" s="367">
        <v>1.0220273314208901</v>
      </c>
      <c r="G33" s="368">
        <v>0.44293236031506406</v>
      </c>
      <c r="H33" s="365">
        <v>1.1932278726563199</v>
      </c>
      <c r="I33" s="366">
        <v>0.28992327386724404</v>
      </c>
      <c r="J33" s="367">
        <v>1.21186984487817</v>
      </c>
      <c r="K33" s="368">
        <v>2.9651070672386603E-2</v>
      </c>
      <c r="L33" s="365">
        <v>0.45639443104868999</v>
      </c>
      <c r="M33" s="366">
        <v>5.31840797056196E-4</v>
      </c>
      <c r="N33" s="367">
        <v>5.3347336959252901E-2</v>
      </c>
      <c r="O33" s="370">
        <v>0.23696145434825</v>
      </c>
      <c r="P33" s="371">
        <v>1.14503502481956</v>
      </c>
      <c r="Q33" s="368">
        <v>4.8136483551396901E-2</v>
      </c>
      <c r="R33" s="365">
        <v>0.57711649984843605</v>
      </c>
      <c r="S33" s="366">
        <v>0.16958005942462498</v>
      </c>
      <c r="T33" s="367">
        <v>0.92559120720622701</v>
      </c>
      <c r="U33" s="368">
        <v>0.38673823111650596</v>
      </c>
      <c r="V33" s="365">
        <v>1.1995915341085399</v>
      </c>
      <c r="W33" s="366">
        <v>0.32493719102746199</v>
      </c>
      <c r="X33" s="367">
        <v>1.1789406997809899</v>
      </c>
      <c r="Y33" s="368">
        <v>6.7380442910230307E-2</v>
      </c>
      <c r="Z33" s="365">
        <v>0.56746529076382601</v>
      </c>
      <c r="AA33" s="366">
        <v>3.2275919697805997E-3</v>
      </c>
      <c r="AB33" s="367">
        <v>0.14676179054939401</v>
      </c>
      <c r="AC33" s="370">
        <v>0.217716542976022</v>
      </c>
      <c r="AD33" s="371">
        <v>0.99662905361303999</v>
      </c>
    </row>
    <row r="34" spans="1:30" ht="13.2" customHeight="1" x14ac:dyDescent="0.25">
      <c r="A34" s="362" t="s">
        <v>118</v>
      </c>
      <c r="B34" s="363" t="s">
        <v>149</v>
      </c>
      <c r="C34" s="368">
        <v>8.0468058119431002E-2</v>
      </c>
      <c r="D34" s="365">
        <v>0.52257462006286803</v>
      </c>
      <c r="E34" s="366">
        <v>0.231223417628063</v>
      </c>
      <c r="F34" s="367">
        <v>0.81359755781402299</v>
      </c>
      <c r="G34" s="368">
        <v>0.40162236995713796</v>
      </c>
      <c r="H34" s="365">
        <v>0.99479812004506496</v>
      </c>
      <c r="I34" s="366">
        <v>0.24458427132780097</v>
      </c>
      <c r="J34" s="367">
        <v>0.83781247568625605</v>
      </c>
      <c r="K34" s="368">
        <v>4.0583270233153002E-2</v>
      </c>
      <c r="L34" s="365">
        <v>0.32150064281781698</v>
      </c>
      <c r="M34" s="366">
        <v>1.5186127344141102E-3</v>
      </c>
      <c r="N34" s="367">
        <v>7.1110782175880197E-2</v>
      </c>
      <c r="O34" s="370">
        <v>0.31169147574749401</v>
      </c>
      <c r="P34" s="371">
        <v>0.87043933706333498</v>
      </c>
      <c r="Q34" s="368">
        <v>8.7955799173707896E-2</v>
      </c>
      <c r="R34" s="365">
        <v>0.57286472995834203</v>
      </c>
      <c r="S34" s="366">
        <v>0.215267106648173</v>
      </c>
      <c r="T34" s="367">
        <v>0.92563034449817005</v>
      </c>
      <c r="U34" s="368">
        <v>0.37516101133084001</v>
      </c>
      <c r="V34" s="365">
        <v>1.03353322152967</v>
      </c>
      <c r="W34" s="366">
        <v>0.26261346055815199</v>
      </c>
      <c r="X34" s="367">
        <v>0.70784148913303402</v>
      </c>
      <c r="Y34" s="368">
        <v>5.60616719628141E-2</v>
      </c>
      <c r="Z34" s="365">
        <v>0.40646876661325498</v>
      </c>
      <c r="AA34" s="366">
        <v>2.9409503263133504E-3</v>
      </c>
      <c r="AB34" s="367">
        <v>0.11043835058819899</v>
      </c>
      <c r="AC34" s="370">
        <v>0.30322290582188099</v>
      </c>
      <c r="AD34" s="371">
        <v>0.91566241043966501</v>
      </c>
    </row>
    <row r="35" spans="1:30" ht="13.2" customHeight="1" x14ac:dyDescent="0.25">
      <c r="A35" s="362" t="s">
        <v>195</v>
      </c>
      <c r="B35" s="363" t="s">
        <v>147</v>
      </c>
      <c r="C35" s="368">
        <v>7.0622763803584399E-2</v>
      </c>
      <c r="D35" s="365">
        <v>0.51920065735401</v>
      </c>
      <c r="E35" s="366">
        <v>0.177092808100868</v>
      </c>
      <c r="F35" s="367">
        <v>0.83043622837019904</v>
      </c>
      <c r="G35" s="368">
        <v>0.33751029567461599</v>
      </c>
      <c r="H35" s="365">
        <v>0.95798149975802604</v>
      </c>
      <c r="I35" s="366">
        <v>0.31740467361931801</v>
      </c>
      <c r="J35" s="367">
        <v>1.0543654727826399</v>
      </c>
      <c r="K35" s="368">
        <v>9.0714515292963996E-2</v>
      </c>
      <c r="L35" s="365">
        <v>0.64629488243215805</v>
      </c>
      <c r="M35" s="366">
        <v>6.6549435086504507E-3</v>
      </c>
      <c r="N35" s="367">
        <v>0.152861143040252</v>
      </c>
      <c r="O35" s="370">
        <v>0.24771557190445201</v>
      </c>
      <c r="P35" s="371">
        <v>0.76347611785331904</v>
      </c>
      <c r="Q35" s="368">
        <v>6.0741765928019803E-2</v>
      </c>
      <c r="R35" s="367">
        <v>0.48274837861283898</v>
      </c>
      <c r="S35" s="368">
        <v>0.151819131135639</v>
      </c>
      <c r="T35" s="367">
        <v>0.79134669359012</v>
      </c>
      <c r="U35" s="368">
        <v>0.32711732187098397</v>
      </c>
      <c r="V35" s="367">
        <v>1.0489293495919001</v>
      </c>
      <c r="W35" s="368">
        <v>0.31867745922136698</v>
      </c>
      <c r="X35" s="367">
        <v>1.13056365802704</v>
      </c>
      <c r="Y35" s="368">
        <v>0.12452148240964499</v>
      </c>
      <c r="Z35" s="367">
        <v>0.66462346696027297</v>
      </c>
      <c r="AA35" s="368">
        <v>1.7122839434344901E-2</v>
      </c>
      <c r="AB35" s="367">
        <v>0.30841637671286598</v>
      </c>
      <c r="AC35" s="370">
        <v>0.21256089706365899</v>
      </c>
      <c r="AD35" s="371">
        <v>0.81952886095108401</v>
      </c>
    </row>
    <row r="36" spans="1:30" ht="13.2" customHeight="1" x14ac:dyDescent="0.25">
      <c r="A36" s="362" t="s">
        <v>125</v>
      </c>
      <c r="B36" s="363" t="s">
        <v>163</v>
      </c>
      <c r="C36" s="366">
        <v>9.2959888239634497E-2</v>
      </c>
      <c r="D36" s="367">
        <v>0.54712632735187705</v>
      </c>
      <c r="E36" s="366">
        <v>0.232012726343789</v>
      </c>
      <c r="F36" s="367">
        <v>1.0097990512563699</v>
      </c>
      <c r="G36" s="368">
        <v>0.35706643302742402</v>
      </c>
      <c r="H36" s="365">
        <v>0.96425652338006995</v>
      </c>
      <c r="I36" s="366">
        <v>0.25919551112063199</v>
      </c>
      <c r="J36" s="367">
        <v>0.86679533660101105</v>
      </c>
      <c r="K36" s="368">
        <v>5.5013190200749504E-2</v>
      </c>
      <c r="L36" s="365">
        <v>0.40340115993155501</v>
      </c>
      <c r="M36" s="366">
        <v>3.7522510677716497E-3</v>
      </c>
      <c r="N36" s="367">
        <v>0.113643258958742</v>
      </c>
      <c r="O36" s="372">
        <v>0.32497261458342402</v>
      </c>
      <c r="P36" s="371">
        <v>1.05837564786161</v>
      </c>
      <c r="Q36" s="368">
        <v>9.3347531340776502E-2</v>
      </c>
      <c r="R36" s="367">
        <v>0.53916235784126498</v>
      </c>
      <c r="S36" s="368">
        <v>0.19509430874245801</v>
      </c>
      <c r="T36" s="367">
        <v>0.80663063826052706</v>
      </c>
      <c r="U36" s="368">
        <v>0.34539080912329401</v>
      </c>
      <c r="V36" s="367">
        <v>1.0431267534536</v>
      </c>
      <c r="W36" s="368">
        <v>0.27301333656723697</v>
      </c>
      <c r="X36" s="367">
        <v>0.92127546870794397</v>
      </c>
      <c r="Y36" s="368">
        <v>8.3578132206200501E-2</v>
      </c>
      <c r="Z36" s="367">
        <v>0.69094582575778596</v>
      </c>
      <c r="AA36" s="368">
        <v>9.5758820200340898E-3</v>
      </c>
      <c r="AB36" s="367">
        <v>0.18854649501071399</v>
      </c>
      <c r="AC36" s="370">
        <v>0.28844184008323498</v>
      </c>
      <c r="AD36" s="371">
        <v>0.98761715295292196</v>
      </c>
    </row>
    <row r="37" spans="1:30" ht="13.2" customHeight="1" x14ac:dyDescent="0.25">
      <c r="A37" s="373" t="s">
        <v>477</v>
      </c>
      <c r="B37" s="374" t="s">
        <v>478</v>
      </c>
      <c r="C37" s="375">
        <v>0.115243519889609</v>
      </c>
      <c r="D37" s="376">
        <v>0.65731174186261399</v>
      </c>
      <c r="E37" s="375">
        <v>0.16103407369299799</v>
      </c>
      <c r="F37" s="377">
        <v>0.84935457920993596</v>
      </c>
      <c r="G37" s="375">
        <v>0.28507551195578401</v>
      </c>
      <c r="H37" s="377">
        <v>1.1389305589096399</v>
      </c>
      <c r="I37" s="378">
        <v>0.30622284504019798</v>
      </c>
      <c r="J37" s="377">
        <v>1.04843912147519</v>
      </c>
      <c r="K37" s="378">
        <v>0.11870396887748999</v>
      </c>
      <c r="L37" s="377">
        <v>0.735438386716183</v>
      </c>
      <c r="M37" s="378">
        <v>1.3720080543920501E-2</v>
      </c>
      <c r="N37" s="377">
        <v>0.30743747666978299</v>
      </c>
      <c r="O37" s="379">
        <v>0.27627759358260701</v>
      </c>
      <c r="P37" s="380">
        <v>1.0336620630062501</v>
      </c>
      <c r="Q37" s="378">
        <v>0.14797707488296699</v>
      </c>
      <c r="R37" s="377">
        <v>0.71830285622983503</v>
      </c>
      <c r="S37" s="378">
        <v>0.19404899623196201</v>
      </c>
      <c r="T37" s="377">
        <v>0.98125954799849002</v>
      </c>
      <c r="U37" s="378">
        <v>0.276930257255116</v>
      </c>
      <c r="V37" s="376">
        <v>1.1734405732966899</v>
      </c>
      <c r="W37" s="375">
        <v>0.26151037755402701</v>
      </c>
      <c r="X37" s="377">
        <v>1.1774297657546899</v>
      </c>
      <c r="Y37" s="378">
        <v>0.10128553300948999</v>
      </c>
      <c r="Z37" s="376">
        <v>0.74949773153596499</v>
      </c>
      <c r="AA37" s="375">
        <v>1.8247761066438099E-2</v>
      </c>
      <c r="AB37" s="377">
        <v>0.320207492077348</v>
      </c>
      <c r="AC37" s="379">
        <v>0.342026071114929</v>
      </c>
      <c r="AD37" s="380">
        <v>1.1595287120317499</v>
      </c>
    </row>
    <row r="38" spans="1:30" ht="13.2" customHeight="1" x14ac:dyDescent="0.25">
      <c r="A38" s="381" t="s">
        <v>479</v>
      </c>
      <c r="B38" s="382" t="s">
        <v>480</v>
      </c>
      <c r="C38" s="378">
        <v>8.9266259054792199E-2</v>
      </c>
      <c r="D38" s="376">
        <v>0.12363050516834399</v>
      </c>
      <c r="E38" s="375">
        <v>0.171256333825932</v>
      </c>
      <c r="F38" s="377">
        <v>0.154802156059824</v>
      </c>
      <c r="G38" s="378">
        <v>0.31438807049847201</v>
      </c>
      <c r="H38" s="377">
        <v>0.18772025003623999</v>
      </c>
      <c r="I38" s="383">
        <v>30.8889552743852</v>
      </c>
      <c r="J38" s="377">
        <v>0.179613191296602</v>
      </c>
      <c r="K38" s="378">
        <v>0.10552756962137799</v>
      </c>
      <c r="L38" s="377">
        <v>0.113557345307869</v>
      </c>
      <c r="M38" s="378">
        <v>1.06722142555737E-2</v>
      </c>
      <c r="N38" s="377">
        <v>4.1093082172763001E-2</v>
      </c>
      <c r="O38" s="379">
        <v>0.26052259288072499</v>
      </c>
      <c r="P38" s="380">
        <v>0.17458635017601901</v>
      </c>
      <c r="Q38" s="384">
        <v>8.5635672742128507E-2</v>
      </c>
      <c r="R38" s="385">
        <v>0.122697130779356</v>
      </c>
      <c r="S38" s="386">
        <v>0.16255117384303802</v>
      </c>
      <c r="T38" s="387">
        <v>0.15245540816959999</v>
      </c>
      <c r="U38" s="384">
        <v>0.30633137423331402</v>
      </c>
      <c r="V38" s="385">
        <v>0.19105563246785101</v>
      </c>
      <c r="W38" s="386">
        <v>0.30600859449026102</v>
      </c>
      <c r="X38" s="387">
        <v>0.18826082181166201</v>
      </c>
      <c r="Y38" s="384">
        <v>0.12227538085520401</v>
      </c>
      <c r="Z38" s="385">
        <v>0.12424699953964299</v>
      </c>
      <c r="AA38" s="386">
        <v>1.7197803836053301E-2</v>
      </c>
      <c r="AB38" s="387">
        <v>5.1697577310387398E-2</v>
      </c>
      <c r="AC38" s="388">
        <v>0.24818684658516699</v>
      </c>
      <c r="AD38" s="389">
        <v>0.17343862985370001</v>
      </c>
    </row>
    <row r="39" spans="1:30" ht="13.2" customHeight="1" x14ac:dyDescent="0.25">
      <c r="A39" s="390"/>
      <c r="B39" s="390"/>
    </row>
    <row r="41" spans="1:30" ht="13.2" customHeight="1" x14ac:dyDescent="0.25">
      <c r="C41" s="391" t="s">
        <v>371</v>
      </c>
      <c r="D41" s="391" t="s">
        <v>371</v>
      </c>
      <c r="E41" s="392" t="s">
        <v>371</v>
      </c>
      <c r="F41" s="393" t="s">
        <v>371</v>
      </c>
      <c r="G41" s="392" t="s">
        <v>371</v>
      </c>
      <c r="H41" s="393" t="s">
        <v>371</v>
      </c>
      <c r="I41" s="392" t="s">
        <v>371</v>
      </c>
      <c r="J41" s="393" t="s">
        <v>371</v>
      </c>
      <c r="K41" s="392" t="s">
        <v>371</v>
      </c>
      <c r="L41" s="393" t="s">
        <v>371</v>
      </c>
      <c r="M41" s="392" t="s">
        <v>371</v>
      </c>
      <c r="N41" s="393" t="s">
        <v>371</v>
      </c>
      <c r="O41" s="392" t="s">
        <v>371</v>
      </c>
      <c r="P41" s="393" t="s">
        <v>371</v>
      </c>
    </row>
    <row r="43" spans="1:30" ht="13.2" customHeight="1" x14ac:dyDescent="0.25">
      <c r="C43" s="391" t="s">
        <v>371</v>
      </c>
      <c r="D43" s="391" t="s">
        <v>371</v>
      </c>
      <c r="E43" s="392" t="s">
        <v>371</v>
      </c>
      <c r="F43" s="393" t="s">
        <v>371</v>
      </c>
      <c r="G43" s="392" t="s">
        <v>371</v>
      </c>
      <c r="H43" s="393" t="s">
        <v>371</v>
      </c>
      <c r="I43" s="392" t="s">
        <v>371</v>
      </c>
      <c r="J43" s="393" t="s">
        <v>371</v>
      </c>
      <c r="K43" s="392" t="s">
        <v>371</v>
      </c>
      <c r="L43" s="393" t="s">
        <v>371</v>
      </c>
      <c r="M43" s="392" t="s">
        <v>371</v>
      </c>
      <c r="N43" s="393" t="s">
        <v>371</v>
      </c>
      <c r="O43" s="392" t="s">
        <v>371</v>
      </c>
      <c r="P43" s="393" t="s">
        <v>371</v>
      </c>
    </row>
  </sheetData>
  <mergeCells count="17">
    <mergeCell ref="Y5:Z5"/>
    <mergeCell ref="AA5:AB5"/>
    <mergeCell ref="A4:B6"/>
    <mergeCell ref="C4:P4"/>
    <mergeCell ref="Q4:AD4"/>
    <mergeCell ref="C5:D5"/>
    <mergeCell ref="E5:F5"/>
    <mergeCell ref="G5:H5"/>
    <mergeCell ref="I5:J5"/>
    <mergeCell ref="K5:L5"/>
    <mergeCell ref="M5:N5"/>
    <mergeCell ref="O5:P5"/>
    <mergeCell ref="AC5:AD5"/>
    <mergeCell ref="Q5:R5"/>
    <mergeCell ref="S5:T5"/>
    <mergeCell ref="U5:V5"/>
    <mergeCell ref="W5:X5"/>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421C7-85B3-4FFB-8F0D-90E1D5EEA9F5}">
  <dimension ref="A1:V39"/>
  <sheetViews>
    <sheetView workbookViewId="0"/>
  </sheetViews>
  <sheetFormatPr baseColWidth="10" defaultColWidth="11.44140625" defaultRowHeight="13.2" customHeight="1" x14ac:dyDescent="0.25"/>
  <cols>
    <col min="1" max="1" width="26.5546875" style="1" customWidth="1"/>
    <col min="2" max="2" width="7.88671875" style="1" customWidth="1"/>
    <col min="3" max="22" width="14" style="1" customWidth="1"/>
    <col min="23" max="23" width="11.44140625" style="1"/>
    <col min="24" max="24" width="20.6640625" style="1" customWidth="1"/>
    <col min="25" max="16384" width="11.44140625" style="1"/>
  </cols>
  <sheetData>
    <row r="1" spans="1:22" ht="13.2" customHeight="1" x14ac:dyDescent="0.25">
      <c r="A1" s="2" t="s">
        <v>529</v>
      </c>
      <c r="B1" s="2"/>
    </row>
    <row r="2" spans="1:22" ht="13.2" customHeight="1" x14ac:dyDescent="0.25">
      <c r="A2" s="1" t="s">
        <v>531</v>
      </c>
    </row>
    <row r="4" spans="1:22" ht="26.4" customHeight="1" x14ac:dyDescent="0.25">
      <c r="A4" s="629"/>
      <c r="B4" s="630"/>
      <c r="C4" s="533" t="s">
        <v>481</v>
      </c>
      <c r="D4" s="535"/>
      <c r="E4" s="539" t="s">
        <v>482</v>
      </c>
      <c r="F4" s="541"/>
      <c r="G4" s="627" t="s">
        <v>484</v>
      </c>
      <c r="H4" s="633"/>
      <c r="I4" s="633"/>
      <c r="J4" s="633"/>
      <c r="K4" s="633"/>
      <c r="L4" s="633"/>
      <c r="M4" s="633"/>
      <c r="N4" s="633"/>
      <c r="O4" s="633"/>
      <c r="P4" s="633"/>
      <c r="Q4" s="633"/>
      <c r="R4" s="633"/>
      <c r="S4" s="633"/>
      <c r="T4" s="628"/>
      <c r="U4" s="627" t="s">
        <v>532</v>
      </c>
      <c r="V4" s="628"/>
    </row>
    <row r="5" spans="1:22" ht="13.2" customHeight="1" x14ac:dyDescent="0.25">
      <c r="A5" s="631"/>
      <c r="B5" s="632"/>
      <c r="C5" s="394" t="s">
        <v>486</v>
      </c>
      <c r="D5" s="395" t="s">
        <v>457</v>
      </c>
      <c r="E5" s="396" t="s">
        <v>487</v>
      </c>
      <c r="F5" s="395" t="s">
        <v>457</v>
      </c>
      <c r="G5" s="397" t="s">
        <v>488</v>
      </c>
      <c r="H5" s="196" t="s">
        <v>489</v>
      </c>
      <c r="I5" s="128" t="s">
        <v>490</v>
      </c>
      <c r="J5" s="398" t="s">
        <v>491</v>
      </c>
      <c r="K5" s="128" t="s">
        <v>492</v>
      </c>
      <c r="L5" s="196" t="s">
        <v>493</v>
      </c>
      <c r="M5" s="128" t="s">
        <v>494</v>
      </c>
      <c r="N5" s="196" t="s">
        <v>495</v>
      </c>
      <c r="O5" s="399" t="s">
        <v>496</v>
      </c>
      <c r="P5" s="196" t="s">
        <v>497</v>
      </c>
      <c r="Q5" s="128" t="s">
        <v>498</v>
      </c>
      <c r="R5" s="400" t="s">
        <v>499</v>
      </c>
      <c r="S5" s="128" t="s">
        <v>500</v>
      </c>
      <c r="T5" s="198" t="s">
        <v>501</v>
      </c>
      <c r="U5" s="136" t="s">
        <v>502</v>
      </c>
      <c r="V5" s="395" t="s">
        <v>457</v>
      </c>
    </row>
    <row r="6" spans="1:22" ht="13.2" customHeight="1" x14ac:dyDescent="0.25">
      <c r="A6" s="362" t="s">
        <v>458</v>
      </c>
      <c r="B6" s="401" t="s">
        <v>459</v>
      </c>
      <c r="C6" s="402">
        <v>274.74029685172798</v>
      </c>
      <c r="D6" s="403">
        <v>0.95471855859105803</v>
      </c>
      <c r="E6" s="405">
        <v>58.471711211761203</v>
      </c>
      <c r="F6" s="405">
        <v>0.77689669570039299</v>
      </c>
      <c r="G6" s="402">
        <v>159.91245499999999</v>
      </c>
      <c r="H6" s="405">
        <v>3.1567608634359998</v>
      </c>
      <c r="I6" s="392">
        <v>190.88849999999999</v>
      </c>
      <c r="J6" s="405">
        <v>2.9069466806481001</v>
      </c>
      <c r="K6" s="392">
        <v>242.828881</v>
      </c>
      <c r="L6" s="405">
        <v>2.04692854007987</v>
      </c>
      <c r="M6" s="392">
        <v>283.40439199999997</v>
      </c>
      <c r="N6" s="405">
        <v>1.1527736210771899</v>
      </c>
      <c r="O6" s="392">
        <v>315.29339800000002</v>
      </c>
      <c r="P6" s="405">
        <v>1.4890465253702401</v>
      </c>
      <c r="Q6" s="392">
        <v>341.211995</v>
      </c>
      <c r="R6" s="405">
        <v>1.48476722357447</v>
      </c>
      <c r="S6" s="392">
        <v>356.87689799999998</v>
      </c>
      <c r="T6" s="403">
        <v>2.0810234586363299</v>
      </c>
      <c r="U6" s="429">
        <v>196.96444299999999</v>
      </c>
      <c r="V6" s="420">
        <v>3.8548975323426502</v>
      </c>
    </row>
    <row r="7" spans="1:22" ht="13.2" customHeight="1" x14ac:dyDescent="0.25">
      <c r="A7" s="362" t="s">
        <v>460</v>
      </c>
      <c r="B7" s="401" t="s">
        <v>461</v>
      </c>
      <c r="C7" s="402">
        <v>217.88994995582101</v>
      </c>
      <c r="D7" s="403">
        <v>2.1531372328038798</v>
      </c>
      <c r="E7" s="405">
        <v>56.650779676816803</v>
      </c>
      <c r="F7" s="405">
        <v>0.86572396080743297</v>
      </c>
      <c r="G7" s="402">
        <v>123.86755599999999</v>
      </c>
      <c r="H7" s="405">
        <v>2.7728006073958902</v>
      </c>
      <c r="I7" s="392">
        <v>143.17119700000001</v>
      </c>
      <c r="J7" s="405">
        <v>2.2833810794324898</v>
      </c>
      <c r="K7" s="392">
        <v>175.829284</v>
      </c>
      <c r="L7" s="405">
        <v>2.7705514031897098</v>
      </c>
      <c r="M7" s="392">
        <v>220.393169</v>
      </c>
      <c r="N7" s="405">
        <v>2.9848484134325699</v>
      </c>
      <c r="O7" s="392">
        <v>259.39610299999998</v>
      </c>
      <c r="P7" s="405">
        <v>2.5004733208939598</v>
      </c>
      <c r="Q7" s="392">
        <v>290.77513599999997</v>
      </c>
      <c r="R7" s="405">
        <v>2.4881125540250202</v>
      </c>
      <c r="S7" s="392">
        <v>307.590622</v>
      </c>
      <c r="T7" s="403">
        <v>2.9091866745871302</v>
      </c>
      <c r="U7" s="402">
        <v>183.72306599999999</v>
      </c>
      <c r="V7" s="403">
        <v>3.7780721801912698</v>
      </c>
    </row>
    <row r="8" spans="1:22" ht="13.2" customHeight="1" x14ac:dyDescent="0.25">
      <c r="A8" s="362" t="s">
        <v>86</v>
      </c>
      <c r="B8" s="401" t="s">
        <v>87</v>
      </c>
      <c r="C8" s="402">
        <v>273.03369294336602</v>
      </c>
      <c r="D8" s="403">
        <v>0.81187416200837204</v>
      </c>
      <c r="E8" s="405">
        <v>56.733993467426998</v>
      </c>
      <c r="F8" s="405">
        <v>0.76530540256930701</v>
      </c>
      <c r="G8" s="402">
        <v>159.31586799999999</v>
      </c>
      <c r="H8" s="405">
        <v>2.6164284477676101</v>
      </c>
      <c r="I8" s="392">
        <v>191.42999699999999</v>
      </c>
      <c r="J8" s="405">
        <v>2.69890837394686</v>
      </c>
      <c r="K8" s="392">
        <v>244.72624099999999</v>
      </c>
      <c r="L8" s="405">
        <v>1.5874334686203999</v>
      </c>
      <c r="M8" s="392">
        <v>282.17023999999998</v>
      </c>
      <c r="N8" s="405">
        <v>0.87483714044900396</v>
      </c>
      <c r="O8" s="392">
        <v>312.02013299999999</v>
      </c>
      <c r="P8" s="405">
        <v>0.91909976222929202</v>
      </c>
      <c r="Q8" s="392">
        <v>336.38112899999999</v>
      </c>
      <c r="R8" s="405">
        <v>1.4374589847775101</v>
      </c>
      <c r="S8" s="392">
        <v>349.83803399999999</v>
      </c>
      <c r="T8" s="403">
        <v>2.1349678106465699</v>
      </c>
      <c r="U8" s="402">
        <v>190.522166</v>
      </c>
      <c r="V8" s="403">
        <v>3.1637334171017901</v>
      </c>
    </row>
    <row r="9" spans="1:22" ht="13.2" customHeight="1" x14ac:dyDescent="0.25">
      <c r="A9" s="362" t="s">
        <v>37</v>
      </c>
      <c r="B9" s="401" t="s">
        <v>85</v>
      </c>
      <c r="C9" s="483">
        <v>266.09159608822699</v>
      </c>
      <c r="D9" s="403">
        <v>0.75668496393483897</v>
      </c>
      <c r="E9" s="405">
        <v>61.236368560360098</v>
      </c>
      <c r="F9" s="405">
        <v>0.73878655486329603</v>
      </c>
      <c r="G9" s="402">
        <v>146.57150200000001</v>
      </c>
      <c r="H9" s="405">
        <v>3.2243629237127802</v>
      </c>
      <c r="I9" s="392">
        <v>179.64625699999999</v>
      </c>
      <c r="J9" s="405">
        <v>2.90933998864663</v>
      </c>
      <c r="K9" s="392">
        <v>232.40072499999999</v>
      </c>
      <c r="L9" s="405">
        <v>1.6555170941886901</v>
      </c>
      <c r="M9" s="392">
        <v>275.86163099999999</v>
      </c>
      <c r="N9" s="405">
        <v>0.97721701501636404</v>
      </c>
      <c r="O9" s="392">
        <v>308.72454699999997</v>
      </c>
      <c r="P9" s="405">
        <v>1.13701169204582</v>
      </c>
      <c r="Q9" s="392">
        <v>335.32024999999999</v>
      </c>
      <c r="R9" s="405">
        <v>1.0891479834490201</v>
      </c>
      <c r="S9" s="392">
        <v>350.18885699999998</v>
      </c>
      <c r="T9" s="403">
        <v>1.42052169226519</v>
      </c>
      <c r="U9" s="402">
        <v>203.617355</v>
      </c>
      <c r="V9" s="403">
        <v>3.64271097818719</v>
      </c>
    </row>
    <row r="10" spans="1:22" ht="13.2" customHeight="1" x14ac:dyDescent="0.25">
      <c r="A10" s="362" t="s">
        <v>115</v>
      </c>
      <c r="B10" s="401" t="s">
        <v>141</v>
      </c>
      <c r="C10" s="402">
        <v>275.540250654494</v>
      </c>
      <c r="D10" s="403">
        <v>0.61975032561825005</v>
      </c>
      <c r="E10" s="405">
        <v>57.095502554369503</v>
      </c>
      <c r="F10" s="405">
        <v>0.53230627519014395</v>
      </c>
      <c r="G10" s="402">
        <v>173.25328099999999</v>
      </c>
      <c r="H10" s="405">
        <v>1.7797415790971101</v>
      </c>
      <c r="I10" s="392">
        <v>195.862179</v>
      </c>
      <c r="J10" s="405">
        <v>1.56922210921202</v>
      </c>
      <c r="K10" s="392">
        <v>238.01603399999999</v>
      </c>
      <c r="L10" s="405">
        <v>1.11985685496481</v>
      </c>
      <c r="M10" s="392">
        <v>281.39844900000003</v>
      </c>
      <c r="N10" s="405">
        <v>0.94627693392186296</v>
      </c>
      <c r="O10" s="392">
        <v>316.05723899999998</v>
      </c>
      <c r="P10" s="405">
        <v>0.81023286251116999</v>
      </c>
      <c r="Q10" s="392">
        <v>344.75861600000002</v>
      </c>
      <c r="R10" s="405">
        <v>1.2660521532304301</v>
      </c>
      <c r="S10" s="392">
        <v>361.30805500000002</v>
      </c>
      <c r="T10" s="403">
        <v>1.35532635859383</v>
      </c>
      <c r="U10" s="402">
        <v>188.05477400000001</v>
      </c>
      <c r="V10" s="403">
        <v>2.3434926212408298</v>
      </c>
    </row>
    <row r="11" spans="1:22" ht="13.2" customHeight="1" x14ac:dyDescent="0.25">
      <c r="A11" s="362" t="s">
        <v>88</v>
      </c>
      <c r="B11" s="401" t="s">
        <v>89</v>
      </c>
      <c r="C11" s="402">
        <v>296.46861297084598</v>
      </c>
      <c r="D11" s="403">
        <v>1.2017002516822</v>
      </c>
      <c r="E11" s="405">
        <v>63.727365207938803</v>
      </c>
      <c r="F11" s="405">
        <v>1.2329756281328199</v>
      </c>
      <c r="G11" s="402">
        <v>163.051084</v>
      </c>
      <c r="H11" s="405">
        <v>6.2393683692416104</v>
      </c>
      <c r="I11" s="392">
        <v>211.45508699999999</v>
      </c>
      <c r="J11" s="405">
        <v>4.91565908604887</v>
      </c>
      <c r="K11" s="392">
        <v>267.15838200000002</v>
      </c>
      <c r="L11" s="405">
        <v>1.8008792104017299</v>
      </c>
      <c r="M11" s="392">
        <v>307.32455499999998</v>
      </c>
      <c r="N11" s="405">
        <v>1.1384094432438301</v>
      </c>
      <c r="O11" s="392">
        <v>338.66001799999998</v>
      </c>
      <c r="P11" s="405">
        <v>1.1293163738759899</v>
      </c>
      <c r="Q11" s="392">
        <v>365.22639800000002</v>
      </c>
      <c r="R11" s="405">
        <v>1.4711939533312399</v>
      </c>
      <c r="S11" s="392">
        <v>380.739958</v>
      </c>
      <c r="T11" s="403">
        <v>2.0565870831971802</v>
      </c>
      <c r="U11" s="402">
        <v>217.688874</v>
      </c>
      <c r="V11" s="403">
        <v>6.3662484215138599</v>
      </c>
    </row>
    <row r="12" spans="1:22" ht="13.2" customHeight="1" x14ac:dyDescent="0.25">
      <c r="A12" s="362" t="s">
        <v>90</v>
      </c>
      <c r="B12" s="401" t="s">
        <v>91</v>
      </c>
      <c r="C12" s="402">
        <v>254.80424813884699</v>
      </c>
      <c r="D12" s="403">
        <v>0.56386286035913102</v>
      </c>
      <c r="E12" s="405">
        <v>58.302679042862003</v>
      </c>
      <c r="F12" s="405">
        <v>0.67305074052608604</v>
      </c>
      <c r="G12" s="402">
        <v>146.334723</v>
      </c>
      <c r="H12" s="405">
        <v>2.4414559170296402</v>
      </c>
      <c r="I12" s="392">
        <v>174.596092</v>
      </c>
      <c r="J12" s="405">
        <v>1.99041586115751</v>
      </c>
      <c r="K12" s="392">
        <v>219.957539</v>
      </c>
      <c r="L12" s="405">
        <v>1.2651917538890201</v>
      </c>
      <c r="M12" s="392">
        <v>262.469269</v>
      </c>
      <c r="N12" s="405">
        <v>0.87936291225201901</v>
      </c>
      <c r="O12" s="392">
        <v>296.15243199999998</v>
      </c>
      <c r="P12" s="405">
        <v>0.82258645738277103</v>
      </c>
      <c r="Q12" s="392">
        <v>322.62848700000001</v>
      </c>
      <c r="R12" s="405">
        <v>0.973241677096081</v>
      </c>
      <c r="S12" s="392">
        <v>338.052032</v>
      </c>
      <c r="T12" s="403">
        <v>1.57404438658142</v>
      </c>
      <c r="U12" s="402">
        <v>191.717309</v>
      </c>
      <c r="V12" s="403">
        <v>2.9244500640112601</v>
      </c>
    </row>
    <row r="13" spans="1:22" ht="13.2" customHeight="1" x14ac:dyDescent="0.25">
      <c r="A13" s="362" t="s">
        <v>462</v>
      </c>
      <c r="B13" s="401" t="s">
        <v>463</v>
      </c>
      <c r="C13" s="402">
        <v>271.60693286278399</v>
      </c>
      <c r="D13" s="403">
        <v>1.0311498211175101</v>
      </c>
      <c r="E13" s="405">
        <v>54.321330801100302</v>
      </c>
      <c r="F13" s="405">
        <v>0.97690825996665898</v>
      </c>
      <c r="G13" s="402">
        <v>167.95007799999999</v>
      </c>
      <c r="H13" s="405">
        <v>4.0324300052719302</v>
      </c>
      <c r="I13" s="392">
        <v>199.54422</v>
      </c>
      <c r="J13" s="405">
        <v>2.9879277008610599</v>
      </c>
      <c r="K13" s="392">
        <v>242.237944</v>
      </c>
      <c r="L13" s="405">
        <v>1.6689394556709001</v>
      </c>
      <c r="M13" s="392">
        <v>277.111671</v>
      </c>
      <c r="N13" s="405">
        <v>1.1704136005113099</v>
      </c>
      <c r="O13" s="392">
        <v>308.80216300000001</v>
      </c>
      <c r="P13" s="405">
        <v>1.3762013868262399</v>
      </c>
      <c r="Q13" s="392">
        <v>334.87090000000001</v>
      </c>
      <c r="R13" s="405">
        <v>1.6010406193601801</v>
      </c>
      <c r="S13" s="392">
        <v>349.54596400000003</v>
      </c>
      <c r="T13" s="403">
        <v>1.9239403084592499</v>
      </c>
      <c r="U13" s="402">
        <v>181.59588600000001</v>
      </c>
      <c r="V13" s="403">
        <v>4.6595862874378797</v>
      </c>
    </row>
    <row r="14" spans="1:22" ht="13.2" customHeight="1" x14ac:dyDescent="0.25">
      <c r="A14" s="362" t="s">
        <v>116</v>
      </c>
      <c r="B14" s="401" t="s">
        <v>142</v>
      </c>
      <c r="C14" s="402">
        <v>262.76130937298399</v>
      </c>
      <c r="D14" s="403">
        <v>1.02321071096021</v>
      </c>
      <c r="E14" s="405">
        <v>49.7771481602718</v>
      </c>
      <c r="F14" s="405">
        <v>1.04078682533879</v>
      </c>
      <c r="G14" s="402">
        <v>173.84807499999999</v>
      </c>
      <c r="H14" s="405">
        <v>3.6694390639192398</v>
      </c>
      <c r="I14" s="392">
        <v>196.96848</v>
      </c>
      <c r="J14" s="405">
        <v>2.8188691425272099</v>
      </c>
      <c r="K14" s="392">
        <v>232.999335</v>
      </c>
      <c r="L14" s="405">
        <v>1.80746928546618</v>
      </c>
      <c r="M14" s="392">
        <v>265.32627500000001</v>
      </c>
      <c r="N14" s="405">
        <v>1.30962371331904</v>
      </c>
      <c r="O14" s="392">
        <v>297.15997800000002</v>
      </c>
      <c r="P14" s="405">
        <v>1.3613098986210601</v>
      </c>
      <c r="Q14" s="392">
        <v>323.77838700000001</v>
      </c>
      <c r="R14" s="405">
        <v>1.5355596872761801</v>
      </c>
      <c r="S14" s="392">
        <v>339.29395</v>
      </c>
      <c r="T14" s="403">
        <v>2.16251261483059</v>
      </c>
      <c r="U14" s="402">
        <v>165.445875</v>
      </c>
      <c r="V14" s="403">
        <v>4.4703984777301899</v>
      </c>
    </row>
    <row r="15" spans="1:22" ht="13.2" customHeight="1" x14ac:dyDescent="0.25">
      <c r="A15" s="362" t="s">
        <v>464</v>
      </c>
      <c r="B15" s="401" t="s">
        <v>465</v>
      </c>
      <c r="C15" s="402">
        <v>243.60275871962301</v>
      </c>
      <c r="D15" s="403">
        <v>1.13412500723468</v>
      </c>
      <c r="E15" s="405">
        <v>60.526395363180001</v>
      </c>
      <c r="F15" s="405">
        <v>0.95805104484720005</v>
      </c>
      <c r="G15" s="402">
        <v>134.42602299999999</v>
      </c>
      <c r="H15" s="405">
        <v>3.3935577878263898</v>
      </c>
      <c r="I15" s="392">
        <v>162.402423</v>
      </c>
      <c r="J15" s="405">
        <v>3.0750822356185501</v>
      </c>
      <c r="K15" s="392">
        <v>204.78218000000001</v>
      </c>
      <c r="L15" s="405">
        <v>2.0064391050349499</v>
      </c>
      <c r="M15" s="392">
        <v>247.98450399999999</v>
      </c>
      <c r="N15" s="405">
        <v>1.4782645002361401</v>
      </c>
      <c r="O15" s="392">
        <v>287.423495</v>
      </c>
      <c r="P15" s="405">
        <v>1.587953457445</v>
      </c>
      <c r="Q15" s="392">
        <v>317.75000699999998</v>
      </c>
      <c r="R15" s="405">
        <v>1.79835797526425</v>
      </c>
      <c r="S15" s="392">
        <v>334.438446</v>
      </c>
      <c r="T15" s="403">
        <v>2.1167622862036999</v>
      </c>
      <c r="U15" s="402">
        <v>200.01242300000001</v>
      </c>
      <c r="V15" s="403">
        <v>3.93522266195354</v>
      </c>
    </row>
    <row r="16" spans="1:22" ht="13.2" customHeight="1" x14ac:dyDescent="0.25">
      <c r="A16" s="362" t="s">
        <v>120</v>
      </c>
      <c r="B16" s="401" t="s">
        <v>143</v>
      </c>
      <c r="C16" s="402">
        <v>245.49730614565499</v>
      </c>
      <c r="D16" s="403">
        <v>1.54915741750226</v>
      </c>
      <c r="E16" s="405">
        <v>52.688173527976403</v>
      </c>
      <c r="F16" s="405">
        <v>0.88184408212026799</v>
      </c>
      <c r="G16" s="402">
        <v>156.96188699999999</v>
      </c>
      <c r="H16" s="405">
        <v>2.8840681265338399</v>
      </c>
      <c r="I16" s="392">
        <v>175.68342799999999</v>
      </c>
      <c r="J16" s="405">
        <v>1.97208335445224</v>
      </c>
      <c r="K16" s="392">
        <v>208.935845</v>
      </c>
      <c r="L16" s="405">
        <v>2.48854311665175</v>
      </c>
      <c r="M16" s="392">
        <v>248.76699099999999</v>
      </c>
      <c r="N16" s="405">
        <v>2.0796262487788102</v>
      </c>
      <c r="O16" s="392">
        <v>282.98177399999997</v>
      </c>
      <c r="P16" s="405">
        <v>2.02586259287615</v>
      </c>
      <c r="Q16" s="392">
        <v>311.27821599999999</v>
      </c>
      <c r="R16" s="405">
        <v>2.4764507265355098</v>
      </c>
      <c r="S16" s="392">
        <v>327.46451100000002</v>
      </c>
      <c r="T16" s="403">
        <v>2.8180040354347402</v>
      </c>
      <c r="U16" s="402">
        <v>170.502624</v>
      </c>
      <c r="V16" s="403">
        <v>3.4806259858083402</v>
      </c>
    </row>
    <row r="17" spans="1:22" ht="13.2" customHeight="1" x14ac:dyDescent="0.25">
      <c r="A17" s="362" t="s">
        <v>466</v>
      </c>
      <c r="B17" s="401" t="s">
        <v>467</v>
      </c>
      <c r="C17" s="402">
        <v>289.196864744089</v>
      </c>
      <c r="D17" s="403">
        <v>0.85386646370480301</v>
      </c>
      <c r="E17" s="405">
        <v>52.119502799767297</v>
      </c>
      <c r="F17" s="405">
        <v>0.83974064630604295</v>
      </c>
      <c r="G17" s="402">
        <v>190.05901800000001</v>
      </c>
      <c r="H17" s="405">
        <v>3.6293359399780099</v>
      </c>
      <c r="I17" s="392">
        <v>224.275733</v>
      </c>
      <c r="J17" s="405">
        <v>2.22924362818119</v>
      </c>
      <c r="K17" s="392">
        <v>261.418071</v>
      </c>
      <c r="L17" s="405">
        <v>1.3660197599167501</v>
      </c>
      <c r="M17" s="392">
        <v>295.06751000000003</v>
      </c>
      <c r="N17" s="405">
        <v>1.0806621743031499</v>
      </c>
      <c r="O17" s="392">
        <v>323.84633300000002</v>
      </c>
      <c r="P17" s="405">
        <v>1.08082764341604</v>
      </c>
      <c r="Q17" s="392">
        <v>348.87224200000003</v>
      </c>
      <c r="R17" s="405">
        <v>1.3345692351495999</v>
      </c>
      <c r="S17" s="392">
        <v>363.27776699999998</v>
      </c>
      <c r="T17" s="403">
        <v>1.4148871454956</v>
      </c>
      <c r="U17" s="402">
        <v>173.218749</v>
      </c>
      <c r="V17" s="403">
        <v>3.6863674936743198</v>
      </c>
    </row>
    <row r="18" spans="1:22" ht="13.2" customHeight="1" x14ac:dyDescent="0.25">
      <c r="A18" s="362" t="s">
        <v>468</v>
      </c>
      <c r="B18" s="401" t="s">
        <v>469</v>
      </c>
      <c r="C18" s="402">
        <v>270.77031419740598</v>
      </c>
      <c r="D18" s="403">
        <v>0.87026822828777095</v>
      </c>
      <c r="E18" s="405">
        <v>54.415496439774003</v>
      </c>
      <c r="F18" s="405">
        <v>0.75487518743160298</v>
      </c>
      <c r="G18" s="402">
        <v>169.97679299999999</v>
      </c>
      <c r="H18" s="405">
        <v>3.3589787762796699</v>
      </c>
      <c r="I18" s="392">
        <v>197.98187799999999</v>
      </c>
      <c r="J18" s="405">
        <v>2.30077678248368</v>
      </c>
      <c r="K18" s="392">
        <v>238.65844200000001</v>
      </c>
      <c r="L18" s="405">
        <v>1.3850838976861599</v>
      </c>
      <c r="M18" s="392">
        <v>277.31343099999998</v>
      </c>
      <c r="N18" s="405">
        <v>1.1489366815114199</v>
      </c>
      <c r="O18" s="392">
        <v>308.38895200000002</v>
      </c>
      <c r="P18" s="405">
        <v>1.0903546485465001</v>
      </c>
      <c r="Q18" s="392">
        <v>334.52407799999997</v>
      </c>
      <c r="R18" s="405">
        <v>1.4071781814611399</v>
      </c>
      <c r="S18" s="392">
        <v>349.77801899999997</v>
      </c>
      <c r="T18" s="403">
        <v>1.72762485955128</v>
      </c>
      <c r="U18" s="402">
        <v>179.80122600000001</v>
      </c>
      <c r="V18" s="403">
        <v>3.6507601536266101</v>
      </c>
    </row>
    <row r="19" spans="1:22" ht="13.2" customHeight="1" x14ac:dyDescent="0.25">
      <c r="A19" s="362" t="s">
        <v>470</v>
      </c>
      <c r="B19" s="401" t="s">
        <v>471</v>
      </c>
      <c r="C19" s="402">
        <v>249.01928423864899</v>
      </c>
      <c r="D19" s="403">
        <v>0.84407981208010996</v>
      </c>
      <c r="E19" s="405">
        <v>52.121269292542003</v>
      </c>
      <c r="F19" s="405">
        <v>0.649391654916746</v>
      </c>
      <c r="G19" s="402">
        <v>155.85304099999999</v>
      </c>
      <c r="H19" s="405">
        <v>2.4414190753990299</v>
      </c>
      <c r="I19" s="392">
        <v>179.73502999999999</v>
      </c>
      <c r="J19" s="405">
        <v>2.0311438052391102</v>
      </c>
      <c r="K19" s="392">
        <v>216.56855899999999</v>
      </c>
      <c r="L19" s="405">
        <v>1.38908472107629</v>
      </c>
      <c r="M19" s="392">
        <v>252.37525400000001</v>
      </c>
      <c r="N19" s="405">
        <v>1.1329564142328801</v>
      </c>
      <c r="O19" s="392">
        <v>286.01417800000002</v>
      </c>
      <c r="P19" s="405">
        <v>1.01436831894909</v>
      </c>
      <c r="Q19" s="392">
        <v>312.58989100000002</v>
      </c>
      <c r="R19" s="405">
        <v>1.37057799663506</v>
      </c>
      <c r="S19" s="392">
        <v>328.33949799999999</v>
      </c>
      <c r="T19" s="403">
        <v>1.5823848714191999</v>
      </c>
      <c r="U19" s="402">
        <v>172.486457</v>
      </c>
      <c r="V19" s="403">
        <v>2.9368483003144599</v>
      </c>
    </row>
    <row r="20" spans="1:22" ht="13.2" customHeight="1" x14ac:dyDescent="0.25">
      <c r="A20" s="362" t="s">
        <v>119</v>
      </c>
      <c r="B20" s="401" t="s">
        <v>150</v>
      </c>
      <c r="C20" s="402">
        <v>254.251318063393</v>
      </c>
      <c r="D20" s="403">
        <v>1.77243924761357</v>
      </c>
      <c r="E20" s="405">
        <v>53.086926477844699</v>
      </c>
      <c r="F20" s="405">
        <v>1.20010440334042</v>
      </c>
      <c r="G20" s="402">
        <v>159.078349</v>
      </c>
      <c r="H20" s="405">
        <v>4.1626485201066599</v>
      </c>
      <c r="I20" s="392">
        <v>182.22447600000001</v>
      </c>
      <c r="J20" s="405">
        <v>4.0147292555865199</v>
      </c>
      <c r="K20" s="392">
        <v>220.99204900000001</v>
      </c>
      <c r="L20" s="405">
        <v>3.0037532894378698</v>
      </c>
      <c r="M20" s="392">
        <v>257.96407499999998</v>
      </c>
      <c r="N20" s="405">
        <v>1.6283760401648699</v>
      </c>
      <c r="O20" s="392">
        <v>290.78554400000002</v>
      </c>
      <c r="P20" s="405">
        <v>1.5003571864126499</v>
      </c>
      <c r="Q20" s="392">
        <v>320.15714400000002</v>
      </c>
      <c r="R20" s="405">
        <v>2.0904587195872102</v>
      </c>
      <c r="S20" s="392">
        <v>336.63859200000002</v>
      </c>
      <c r="T20" s="403">
        <v>2.31029237862424</v>
      </c>
      <c r="U20" s="402">
        <v>177.56024300000001</v>
      </c>
      <c r="V20" s="403">
        <v>4.3832103335691404</v>
      </c>
    </row>
    <row r="21" spans="1:22" ht="13.2" customHeight="1" x14ac:dyDescent="0.25">
      <c r="A21" s="362" t="s">
        <v>122</v>
      </c>
      <c r="B21" s="401" t="s">
        <v>152</v>
      </c>
      <c r="C21" s="402">
        <v>247.89064610933301</v>
      </c>
      <c r="D21" s="403">
        <v>0.92535966181210305</v>
      </c>
      <c r="E21" s="405">
        <v>52.851653048399498</v>
      </c>
      <c r="F21" s="405">
        <v>0.74552797591532005</v>
      </c>
      <c r="G21" s="402">
        <v>158.948162</v>
      </c>
      <c r="H21" s="405">
        <v>2.1776607440152</v>
      </c>
      <c r="I21" s="392">
        <v>177.97245599999999</v>
      </c>
      <c r="J21" s="405">
        <v>1.6288669422351001</v>
      </c>
      <c r="K21" s="392">
        <v>211.95099999999999</v>
      </c>
      <c r="L21" s="405">
        <v>1.40962777898226</v>
      </c>
      <c r="M21" s="392">
        <v>249.773675</v>
      </c>
      <c r="N21" s="405">
        <v>1.3343746054169701</v>
      </c>
      <c r="O21" s="392">
        <v>285.96173599999997</v>
      </c>
      <c r="P21" s="405">
        <v>1.4213966935621001</v>
      </c>
      <c r="Q21" s="392">
        <v>314.53702800000002</v>
      </c>
      <c r="R21" s="405">
        <v>1.8319790649783101</v>
      </c>
      <c r="S21" s="392">
        <v>330.530169</v>
      </c>
      <c r="T21" s="403">
        <v>2.1175593414911198</v>
      </c>
      <c r="U21" s="402">
        <v>171.582007</v>
      </c>
      <c r="V21" s="403">
        <v>3.0391123515637499</v>
      </c>
    </row>
    <row r="22" spans="1:22" ht="13.2" customHeight="1" x14ac:dyDescent="0.25">
      <c r="A22" s="362" t="s">
        <v>123</v>
      </c>
      <c r="B22" s="401" t="s">
        <v>153</v>
      </c>
      <c r="C22" s="402">
        <v>238.29951519658101</v>
      </c>
      <c r="D22" s="403">
        <v>1.0317388064203401</v>
      </c>
      <c r="E22" s="405">
        <v>44.743955300788102</v>
      </c>
      <c r="F22" s="405">
        <v>0.73819713229584905</v>
      </c>
      <c r="G22" s="402">
        <v>162.20713900000001</v>
      </c>
      <c r="H22" s="405">
        <v>2.5677302932692601</v>
      </c>
      <c r="I22" s="392">
        <v>180.16361699999999</v>
      </c>
      <c r="J22" s="405">
        <v>1.77973884488552</v>
      </c>
      <c r="K22" s="392">
        <v>209.64299800000001</v>
      </c>
      <c r="L22" s="405">
        <v>1.4646841000944499</v>
      </c>
      <c r="M22" s="392">
        <v>239.524258</v>
      </c>
      <c r="N22" s="405">
        <v>1.2421545687790101</v>
      </c>
      <c r="O22" s="392">
        <v>268.15409</v>
      </c>
      <c r="P22" s="405">
        <v>1.48729908373159</v>
      </c>
      <c r="Q22" s="392">
        <v>294.88278500000001</v>
      </c>
      <c r="R22" s="405">
        <v>1.77495509386948</v>
      </c>
      <c r="S22" s="392">
        <v>310.57644900000003</v>
      </c>
      <c r="T22" s="403">
        <v>2.0662110860916001</v>
      </c>
      <c r="U22" s="402">
        <v>148.36931000000001</v>
      </c>
      <c r="V22" s="403">
        <v>3.2855710374478901</v>
      </c>
    </row>
    <row r="23" spans="1:22" ht="13.2" customHeight="1" x14ac:dyDescent="0.25">
      <c r="A23" s="362" t="s">
        <v>472</v>
      </c>
      <c r="B23" s="401" t="s">
        <v>473</v>
      </c>
      <c r="C23" s="402">
        <v>259.575010569553</v>
      </c>
      <c r="D23" s="403">
        <v>1.99264930317901</v>
      </c>
      <c r="E23" s="405">
        <v>62.647811154925598</v>
      </c>
      <c r="F23" s="405">
        <v>1.8090569428860701</v>
      </c>
      <c r="G23" s="402">
        <v>136.637822</v>
      </c>
      <c r="H23" s="405">
        <v>9.6449072400204106</v>
      </c>
      <c r="I23" s="392">
        <v>173.831794</v>
      </c>
      <c r="J23" s="405">
        <v>6.0458581312523201</v>
      </c>
      <c r="K23" s="392">
        <v>225.07669200000001</v>
      </c>
      <c r="L23" s="405">
        <v>2.7253292758419199</v>
      </c>
      <c r="M23" s="392">
        <v>267.38550800000002</v>
      </c>
      <c r="N23" s="405">
        <v>1.9403431852222699</v>
      </c>
      <c r="O23" s="392">
        <v>303.28769399999999</v>
      </c>
      <c r="P23" s="405">
        <v>2.3009654529897698</v>
      </c>
      <c r="Q23" s="392">
        <v>332.543589</v>
      </c>
      <c r="R23" s="405">
        <v>2.2692418825354901</v>
      </c>
      <c r="S23" s="392">
        <v>348.17246399999999</v>
      </c>
      <c r="T23" s="403">
        <v>2.41905231072856</v>
      </c>
      <c r="U23" s="402">
        <v>211.53464199999999</v>
      </c>
      <c r="V23" s="403">
        <v>9.7213077765448297</v>
      </c>
    </row>
    <row r="24" spans="1:22" ht="13.2" customHeight="1" x14ac:dyDescent="0.25">
      <c r="A24" s="362" t="s">
        <v>503</v>
      </c>
      <c r="B24" s="401" t="s">
        <v>94</v>
      </c>
      <c r="C24" s="402">
        <v>278.55244389712499</v>
      </c>
      <c r="D24" s="403">
        <v>0.94582158362913704</v>
      </c>
      <c r="E24" s="405">
        <v>56.524605696602002</v>
      </c>
      <c r="F24" s="405">
        <v>0.93757205803724997</v>
      </c>
      <c r="G24" s="402">
        <v>164.09656200000001</v>
      </c>
      <c r="H24" s="405">
        <v>4.5787829051669204</v>
      </c>
      <c r="I24" s="392">
        <v>201.042642</v>
      </c>
      <c r="J24" s="405">
        <v>3.6140725184289502</v>
      </c>
      <c r="K24" s="392">
        <v>249.93975900000001</v>
      </c>
      <c r="L24" s="405">
        <v>1.5063065844410399</v>
      </c>
      <c r="M24" s="392">
        <v>286.53843499999999</v>
      </c>
      <c r="N24" s="405">
        <v>1.0315312338234399</v>
      </c>
      <c r="O24" s="392">
        <v>316.68446599999999</v>
      </c>
      <c r="P24" s="405">
        <v>1.39308926584782</v>
      </c>
      <c r="Q24" s="392">
        <v>342.22518500000001</v>
      </c>
      <c r="R24" s="405">
        <v>1.7169154028159499</v>
      </c>
      <c r="S24" s="392">
        <v>356.83065699999997</v>
      </c>
      <c r="T24" s="403">
        <v>1.9757321266485099</v>
      </c>
      <c r="U24" s="402">
        <v>192.734095</v>
      </c>
      <c r="V24" s="403">
        <v>4.77028614909488</v>
      </c>
    </row>
    <row r="25" spans="1:22" ht="13.2" customHeight="1" x14ac:dyDescent="0.25">
      <c r="A25" s="362" t="s">
        <v>97</v>
      </c>
      <c r="B25" s="401" t="s">
        <v>98</v>
      </c>
      <c r="C25" s="402">
        <v>280.84042682685299</v>
      </c>
      <c r="D25" s="403">
        <v>0.95248389659120303</v>
      </c>
      <c r="E25" s="405">
        <v>56.959386649223397</v>
      </c>
      <c r="F25" s="405">
        <v>0.79783249270026102</v>
      </c>
      <c r="G25" s="402">
        <v>163.07252199999999</v>
      </c>
      <c r="H25" s="405">
        <v>3.6519469527083501</v>
      </c>
      <c r="I25" s="392">
        <v>203.07347200000001</v>
      </c>
      <c r="J25" s="405">
        <v>3.1516533867853398</v>
      </c>
      <c r="K25" s="392">
        <v>253.27417299999999</v>
      </c>
      <c r="L25" s="405">
        <v>1.6413344327174999</v>
      </c>
      <c r="M25" s="392">
        <v>289.76870000000002</v>
      </c>
      <c r="N25" s="405">
        <v>0.96253516146324702</v>
      </c>
      <c r="O25" s="392">
        <v>319.26369199999999</v>
      </c>
      <c r="P25" s="405">
        <v>1.12579748964586</v>
      </c>
      <c r="Q25" s="392">
        <v>343.84124100000002</v>
      </c>
      <c r="R25" s="405">
        <v>1.2204835678891</v>
      </c>
      <c r="S25" s="392">
        <v>358.14085</v>
      </c>
      <c r="T25" s="403">
        <v>1.5371524388612801</v>
      </c>
      <c r="U25" s="402">
        <v>195.06832800000001</v>
      </c>
      <c r="V25" s="403">
        <v>3.90713491105139</v>
      </c>
    </row>
    <row r="26" spans="1:22" ht="13.2" customHeight="1" x14ac:dyDescent="0.25">
      <c r="A26" s="362" t="s">
        <v>39</v>
      </c>
      <c r="B26" s="401" t="s">
        <v>82</v>
      </c>
      <c r="C26" s="402">
        <v>254.36980745623899</v>
      </c>
      <c r="D26" s="403">
        <v>0.88044234122993703</v>
      </c>
      <c r="E26" s="405">
        <v>59.246664536862703</v>
      </c>
      <c r="F26" s="405">
        <v>0.86957692468369896</v>
      </c>
      <c r="G26" s="402">
        <v>144.923575</v>
      </c>
      <c r="H26" s="405">
        <v>3.1550914229242699</v>
      </c>
      <c r="I26" s="392">
        <v>171.84007</v>
      </c>
      <c r="J26" s="405">
        <v>2.61336623475017</v>
      </c>
      <c r="K26" s="392">
        <v>217.62908999999999</v>
      </c>
      <c r="L26" s="405">
        <v>1.7059293402015701</v>
      </c>
      <c r="M26" s="392">
        <v>261.20804700000002</v>
      </c>
      <c r="N26" s="405">
        <v>1.2880684745565001</v>
      </c>
      <c r="O26" s="392">
        <v>296.15614799999997</v>
      </c>
      <c r="P26" s="405">
        <v>1.25700883594248</v>
      </c>
      <c r="Q26" s="392">
        <v>324.81900999999999</v>
      </c>
      <c r="R26" s="405">
        <v>1.63437446282233</v>
      </c>
      <c r="S26" s="392">
        <v>341.90959600000002</v>
      </c>
      <c r="T26" s="403">
        <v>1.9635023562260201</v>
      </c>
      <c r="U26" s="402">
        <v>196.98602099999999</v>
      </c>
      <c r="V26" s="403">
        <v>3.6612578928230302</v>
      </c>
    </row>
    <row r="27" spans="1:22" ht="13.2" customHeight="1" x14ac:dyDescent="0.25">
      <c r="A27" s="362" t="s">
        <v>127</v>
      </c>
      <c r="B27" s="401" t="s">
        <v>145</v>
      </c>
      <c r="C27" s="402">
        <v>235.726882070664</v>
      </c>
      <c r="D27" s="403">
        <v>1.10505827073505</v>
      </c>
      <c r="E27" s="405">
        <v>50.907971765653798</v>
      </c>
      <c r="F27" s="405">
        <v>0.71979572828928196</v>
      </c>
      <c r="G27" s="402">
        <v>144.309572</v>
      </c>
      <c r="H27" s="405">
        <v>2.49982836304476</v>
      </c>
      <c r="I27" s="392">
        <v>167.961232</v>
      </c>
      <c r="J27" s="405">
        <v>2.2025206565833502</v>
      </c>
      <c r="K27" s="392">
        <v>204.35415499999999</v>
      </c>
      <c r="L27" s="405">
        <v>1.56861805275828</v>
      </c>
      <c r="M27" s="392">
        <v>239.487672</v>
      </c>
      <c r="N27" s="405">
        <v>1.3350238503330301</v>
      </c>
      <c r="O27" s="392">
        <v>270.10853700000001</v>
      </c>
      <c r="P27" s="405">
        <v>1.08144208951598</v>
      </c>
      <c r="Q27" s="392">
        <v>296.51553699999999</v>
      </c>
      <c r="R27" s="405">
        <v>1.4177833161804101</v>
      </c>
      <c r="S27" s="392">
        <v>312.73029000000002</v>
      </c>
      <c r="T27" s="403">
        <v>2.1179789587001001</v>
      </c>
      <c r="U27" s="402">
        <v>168.42071799999999</v>
      </c>
      <c r="V27" s="403">
        <v>3.2182290239012201</v>
      </c>
    </row>
    <row r="28" spans="1:22" ht="13.2" customHeight="1" x14ac:dyDescent="0.25">
      <c r="A28" s="362" t="s">
        <v>128</v>
      </c>
      <c r="B28" s="401" t="s">
        <v>157</v>
      </c>
      <c r="C28" s="402">
        <v>234.72943102858099</v>
      </c>
      <c r="D28" s="403">
        <v>1.72150348998987</v>
      </c>
      <c r="E28" s="405">
        <v>53.996745735566797</v>
      </c>
      <c r="F28" s="405">
        <v>1.0717116599330101</v>
      </c>
      <c r="G28" s="402">
        <v>143.69447299999999</v>
      </c>
      <c r="H28" s="405">
        <v>3.3498301900302399</v>
      </c>
      <c r="I28" s="392">
        <v>161.90455600000001</v>
      </c>
      <c r="J28" s="405">
        <v>3.01568717000925</v>
      </c>
      <c r="K28" s="392">
        <v>197.447879</v>
      </c>
      <c r="L28" s="405">
        <v>2.9808861860274898</v>
      </c>
      <c r="M28" s="392">
        <v>237.085532</v>
      </c>
      <c r="N28" s="405">
        <v>2.3006555998103799</v>
      </c>
      <c r="O28" s="392">
        <v>273.90047900000002</v>
      </c>
      <c r="P28" s="405">
        <v>1.9990324606088901</v>
      </c>
      <c r="Q28" s="392">
        <v>303.30954700000001</v>
      </c>
      <c r="R28" s="405">
        <v>2.05360467447206</v>
      </c>
      <c r="S28" s="392">
        <v>319.55664300000001</v>
      </c>
      <c r="T28" s="403">
        <v>2.06322785816507</v>
      </c>
      <c r="U28" s="402">
        <v>175.86216999999999</v>
      </c>
      <c r="V28" s="403">
        <v>3.87737785882618</v>
      </c>
    </row>
    <row r="29" spans="1:22" ht="13.2" customHeight="1" x14ac:dyDescent="0.25">
      <c r="A29" s="362" t="s">
        <v>95</v>
      </c>
      <c r="B29" s="401" t="s">
        <v>96</v>
      </c>
      <c r="C29" s="402">
        <v>284.08271532646802</v>
      </c>
      <c r="D29" s="403">
        <v>0.98028164627314596</v>
      </c>
      <c r="E29" s="405">
        <v>52.668567376429301</v>
      </c>
      <c r="F29" s="405">
        <v>1.24487601732306</v>
      </c>
      <c r="G29" s="402">
        <v>183.30744300000001</v>
      </c>
      <c r="H29" s="405">
        <v>5.8355239630635696</v>
      </c>
      <c r="I29" s="392">
        <v>217.16535999999999</v>
      </c>
      <c r="J29" s="405">
        <v>3.6265651108500498</v>
      </c>
      <c r="K29" s="392">
        <v>257.799667</v>
      </c>
      <c r="L29" s="405">
        <v>1.67522222050556</v>
      </c>
      <c r="M29" s="392">
        <v>290.75774799999999</v>
      </c>
      <c r="N29" s="405">
        <v>1.1127674063172299</v>
      </c>
      <c r="O29" s="392">
        <v>318.91949699999998</v>
      </c>
      <c r="P29" s="405">
        <v>1.1716645446685701</v>
      </c>
      <c r="Q29" s="392">
        <v>343.039061</v>
      </c>
      <c r="R29" s="405">
        <v>1.3907359975634099</v>
      </c>
      <c r="S29" s="392">
        <v>357.67231900000002</v>
      </c>
      <c r="T29" s="403">
        <v>1.67916028079742</v>
      </c>
      <c r="U29" s="402">
        <v>174.36487600000001</v>
      </c>
      <c r="V29" s="403">
        <v>6.3875770143230097</v>
      </c>
    </row>
    <row r="30" spans="1:22" ht="13.2" customHeight="1" x14ac:dyDescent="0.25">
      <c r="A30" s="362" t="s">
        <v>83</v>
      </c>
      <c r="B30" s="401" t="s">
        <v>84</v>
      </c>
      <c r="C30" s="402">
        <v>266.31677711553698</v>
      </c>
      <c r="D30" s="403">
        <v>0.72544333569213204</v>
      </c>
      <c r="E30" s="405">
        <v>60.934040682393999</v>
      </c>
      <c r="F30" s="405">
        <v>0.79449943256803002</v>
      </c>
      <c r="G30" s="402">
        <v>146.248006</v>
      </c>
      <c r="H30" s="405">
        <v>3.64081766120812</v>
      </c>
      <c r="I30" s="392">
        <v>181.43847</v>
      </c>
      <c r="J30" s="405">
        <v>2.7838201699101202</v>
      </c>
      <c r="K30" s="392">
        <v>232.75169199999999</v>
      </c>
      <c r="L30" s="405">
        <v>1.35375631671386</v>
      </c>
      <c r="M30" s="392">
        <v>275.83886999999999</v>
      </c>
      <c r="N30" s="405">
        <v>1.0642782918834299</v>
      </c>
      <c r="O30" s="392">
        <v>308.56821200000002</v>
      </c>
      <c r="P30" s="405">
        <v>1.05420366053421</v>
      </c>
      <c r="Q30" s="392">
        <v>335.16408100000001</v>
      </c>
      <c r="R30" s="405">
        <v>1.27927344975448</v>
      </c>
      <c r="S30" s="392">
        <v>350.54317400000002</v>
      </c>
      <c r="T30" s="403">
        <v>1.4337942983737999</v>
      </c>
      <c r="U30" s="402">
        <v>204.29516799999999</v>
      </c>
      <c r="V30" s="403">
        <v>3.8959060533482099</v>
      </c>
    </row>
    <row r="31" spans="1:22" ht="13.2" customHeight="1" x14ac:dyDescent="0.25">
      <c r="A31" s="362" t="s">
        <v>474</v>
      </c>
      <c r="B31" s="401" t="s">
        <v>475</v>
      </c>
      <c r="C31" s="402">
        <v>254.54043214316701</v>
      </c>
      <c r="D31" s="403">
        <v>0.73094263896337597</v>
      </c>
      <c r="E31" s="405">
        <v>61.558827758861398</v>
      </c>
      <c r="F31" s="405">
        <v>0.56546830569456497</v>
      </c>
      <c r="G31" s="402">
        <v>139.32390699999999</v>
      </c>
      <c r="H31" s="405">
        <v>2.3663833230384999</v>
      </c>
      <c r="I31" s="392">
        <v>166.26113900000001</v>
      </c>
      <c r="J31" s="405">
        <v>1.96433638500632</v>
      </c>
      <c r="K31" s="392">
        <v>214.99716799999999</v>
      </c>
      <c r="L31" s="405">
        <v>1.4446518898621401</v>
      </c>
      <c r="M31" s="392">
        <v>262.17150099999998</v>
      </c>
      <c r="N31" s="405">
        <v>1.14191810130629</v>
      </c>
      <c r="O31" s="392">
        <v>299.77710100000002</v>
      </c>
      <c r="P31" s="405">
        <v>1.1104694263281201</v>
      </c>
      <c r="Q31" s="392">
        <v>328.02981</v>
      </c>
      <c r="R31" s="405">
        <v>1.24522896813075</v>
      </c>
      <c r="S31" s="392">
        <v>343.774</v>
      </c>
      <c r="T31" s="403">
        <v>1.4748553903297501</v>
      </c>
      <c r="U31" s="402">
        <v>204.45009300000001</v>
      </c>
      <c r="V31" s="403">
        <v>2.8477753582464</v>
      </c>
    </row>
    <row r="32" spans="1:22" ht="13.2" customHeight="1" x14ac:dyDescent="0.25">
      <c r="A32" s="362" t="s">
        <v>131</v>
      </c>
      <c r="B32" s="401" t="s">
        <v>160</v>
      </c>
      <c r="C32" s="402">
        <v>253.93232031398799</v>
      </c>
      <c r="D32" s="403">
        <v>1.2247176105625299</v>
      </c>
      <c r="E32" s="405">
        <v>43.3523586418818</v>
      </c>
      <c r="F32" s="405">
        <v>0.79245988517694499</v>
      </c>
      <c r="G32" s="402">
        <v>176.860006</v>
      </c>
      <c r="H32" s="405">
        <v>3.0404796930487801</v>
      </c>
      <c r="I32" s="392">
        <v>196.59022200000001</v>
      </c>
      <c r="J32" s="405">
        <v>2.30458842116674</v>
      </c>
      <c r="K32" s="392">
        <v>228.29762400000001</v>
      </c>
      <c r="L32" s="405">
        <v>1.97036151828587</v>
      </c>
      <c r="M32" s="392">
        <v>258.13825000000003</v>
      </c>
      <c r="N32" s="405">
        <v>1.3865560643538499</v>
      </c>
      <c r="O32" s="392">
        <v>283.45117199999999</v>
      </c>
      <c r="P32" s="405">
        <v>1.3926128467849299</v>
      </c>
      <c r="Q32" s="392">
        <v>305.20740000000001</v>
      </c>
      <c r="R32" s="405">
        <v>1.4390185650798999</v>
      </c>
      <c r="S32" s="392">
        <v>317.57786299999998</v>
      </c>
      <c r="T32" s="403">
        <v>1.78597603237841</v>
      </c>
      <c r="U32" s="402">
        <v>140.71785700000001</v>
      </c>
      <c r="V32" s="403">
        <v>3.3402208727942</v>
      </c>
    </row>
    <row r="33" spans="1:22" ht="13.2" customHeight="1" x14ac:dyDescent="0.25">
      <c r="A33" s="362" t="s">
        <v>118</v>
      </c>
      <c r="B33" s="401" t="s">
        <v>149</v>
      </c>
      <c r="C33" s="402">
        <v>247.237610436642</v>
      </c>
      <c r="D33" s="403">
        <v>0.87990157969390803</v>
      </c>
      <c r="E33" s="405">
        <v>48.578351916529598</v>
      </c>
      <c r="F33" s="405">
        <v>0.61994480431917398</v>
      </c>
      <c r="G33" s="402">
        <v>162.48425800000001</v>
      </c>
      <c r="H33" s="405">
        <v>2.3224218775210601</v>
      </c>
      <c r="I33" s="392">
        <v>182.720011</v>
      </c>
      <c r="J33" s="405">
        <v>2.0598493989448898</v>
      </c>
      <c r="K33" s="392">
        <v>216.01107200000001</v>
      </c>
      <c r="L33" s="405">
        <v>1.34076639109954</v>
      </c>
      <c r="M33" s="392">
        <v>250.08838900000001</v>
      </c>
      <c r="N33" s="405">
        <v>1.0112967301032301</v>
      </c>
      <c r="O33" s="392">
        <v>280.826728</v>
      </c>
      <c r="P33" s="405">
        <v>1.1733392080538401</v>
      </c>
      <c r="Q33" s="392">
        <v>306.97932100000003</v>
      </c>
      <c r="R33" s="405">
        <v>1.4544277654401501</v>
      </c>
      <c r="S33" s="392">
        <v>322.57610499999998</v>
      </c>
      <c r="T33" s="403">
        <v>1.6615094601718201</v>
      </c>
      <c r="U33" s="402">
        <v>160.091847</v>
      </c>
      <c r="V33" s="403">
        <v>2.9620989357399998</v>
      </c>
    </row>
    <row r="34" spans="1:22" ht="13.2" customHeight="1" x14ac:dyDescent="0.25">
      <c r="A34" s="362" t="s">
        <v>195</v>
      </c>
      <c r="B34" s="363" t="s">
        <v>147</v>
      </c>
      <c r="C34" s="402">
        <v>260.20563739258898</v>
      </c>
      <c r="D34" s="403">
        <v>0.98268467086101596</v>
      </c>
      <c r="E34" s="405">
        <v>53.753250251459001</v>
      </c>
      <c r="F34" s="405">
        <v>0.84960787773207302</v>
      </c>
      <c r="G34" s="402">
        <v>164.74780799999999</v>
      </c>
      <c r="H34" s="405">
        <v>3.2905929773615301</v>
      </c>
      <c r="I34" s="392">
        <v>188.50403600000001</v>
      </c>
      <c r="J34" s="405">
        <v>2.26350250978316</v>
      </c>
      <c r="K34" s="392">
        <v>226.51016799999999</v>
      </c>
      <c r="L34" s="405">
        <v>1.67624195625329</v>
      </c>
      <c r="M34" s="392">
        <v>264.43780800000002</v>
      </c>
      <c r="N34" s="405">
        <v>1.4202469071761199</v>
      </c>
      <c r="O34" s="392">
        <v>298.24822999999998</v>
      </c>
      <c r="P34" s="405">
        <v>1.3380643012643301</v>
      </c>
      <c r="Q34" s="392">
        <v>325.384928</v>
      </c>
      <c r="R34" s="405">
        <v>1.53946089035883</v>
      </c>
      <c r="S34" s="392">
        <v>340.47612199999998</v>
      </c>
      <c r="T34" s="403">
        <v>2.1656324911688198</v>
      </c>
      <c r="U34" s="402">
        <v>175.72831400000001</v>
      </c>
      <c r="V34" s="403">
        <v>4.3388982141183199</v>
      </c>
    </row>
    <row r="35" spans="1:22" ht="13.2" customHeight="1" x14ac:dyDescent="0.25">
      <c r="A35" s="362" t="s">
        <v>125</v>
      </c>
      <c r="B35" s="401" t="s">
        <v>163</v>
      </c>
      <c r="C35" s="402">
        <v>248.45914165865</v>
      </c>
      <c r="D35" s="403">
        <v>0.98652771500813596</v>
      </c>
      <c r="E35" s="404">
        <v>52.597822255265399</v>
      </c>
      <c r="F35" s="403">
        <v>0.66590620847702797</v>
      </c>
      <c r="G35" s="402">
        <v>156.610634</v>
      </c>
      <c r="H35" s="405">
        <v>2.4961405704655499</v>
      </c>
      <c r="I35" s="392">
        <v>178.29222999999999</v>
      </c>
      <c r="J35" s="405">
        <v>1.8728339501511999</v>
      </c>
      <c r="K35" s="392">
        <v>213.835747</v>
      </c>
      <c r="L35" s="405">
        <v>1.6563770731208201</v>
      </c>
      <c r="M35" s="392">
        <v>251.19096200000001</v>
      </c>
      <c r="N35" s="405">
        <v>1.26514844753734</v>
      </c>
      <c r="O35" s="392">
        <v>286.01980800000001</v>
      </c>
      <c r="P35" s="405">
        <v>1.33739131046599</v>
      </c>
      <c r="Q35" s="392">
        <v>314.13403299999999</v>
      </c>
      <c r="R35" s="405">
        <v>1.39227164233099</v>
      </c>
      <c r="S35" s="392">
        <v>329.34612499999997</v>
      </c>
      <c r="T35" s="403">
        <v>1.5284646537215201</v>
      </c>
      <c r="U35" s="402">
        <v>172.735491</v>
      </c>
      <c r="V35" s="403">
        <v>2.7431648135401301</v>
      </c>
    </row>
    <row r="36" spans="1:22" ht="13.2" customHeight="1" x14ac:dyDescent="0.25">
      <c r="A36" s="373" t="s">
        <v>477</v>
      </c>
      <c r="B36" s="407" t="s">
        <v>478</v>
      </c>
      <c r="C36" s="408">
        <v>258.20852407066002</v>
      </c>
      <c r="D36" s="409">
        <v>1.43021194576754</v>
      </c>
      <c r="E36" s="411">
        <v>64.657669628355507</v>
      </c>
      <c r="F36" s="411">
        <v>1.1167543956405901</v>
      </c>
      <c r="G36" s="408">
        <v>129.89597800000001</v>
      </c>
      <c r="H36" s="411">
        <v>4.7416409243792099</v>
      </c>
      <c r="I36" s="412">
        <v>167.586332</v>
      </c>
      <c r="J36" s="411">
        <v>3.8393086464320798</v>
      </c>
      <c r="K36" s="412">
        <v>220.07534100000001</v>
      </c>
      <c r="L36" s="411">
        <v>2.33966191207523</v>
      </c>
      <c r="M36" s="412">
        <v>266.78530499999999</v>
      </c>
      <c r="N36" s="411">
        <v>1.9308622468521599</v>
      </c>
      <c r="O36" s="412">
        <v>303.64742899999999</v>
      </c>
      <c r="P36" s="411">
        <v>1.6315692117912699</v>
      </c>
      <c r="Q36" s="412">
        <v>334.011033</v>
      </c>
      <c r="R36" s="411">
        <v>1.9074652182244001</v>
      </c>
      <c r="S36" s="412">
        <v>350.69055700000001</v>
      </c>
      <c r="T36" s="409">
        <v>2.12133720427029</v>
      </c>
      <c r="U36" s="408">
        <v>220.794579</v>
      </c>
      <c r="V36" s="409">
        <v>5.1562357659871303</v>
      </c>
    </row>
    <row r="37" spans="1:22" ht="13.2" customHeight="1" x14ac:dyDescent="0.25">
      <c r="A37" s="381" t="s">
        <v>479</v>
      </c>
      <c r="B37" s="413" t="s">
        <v>480</v>
      </c>
      <c r="C37" s="414">
        <v>259.981045081172</v>
      </c>
      <c r="D37" s="415">
        <v>0.210654177071018</v>
      </c>
      <c r="E37" s="417">
        <v>55.262364508499402</v>
      </c>
      <c r="F37" s="417">
        <v>0.169241335242243</v>
      </c>
      <c r="G37" s="414">
        <v>157.221563586207</v>
      </c>
      <c r="H37" s="417">
        <v>0.71546869169490901</v>
      </c>
      <c r="I37" s="418">
        <v>185.30093106896601</v>
      </c>
      <c r="J37" s="417">
        <v>0.53927520091317704</v>
      </c>
      <c r="K37" s="418">
        <v>227.279811</v>
      </c>
      <c r="L37" s="417">
        <v>0.340201772648833</v>
      </c>
      <c r="M37" s="418">
        <v>265.68884482758602</v>
      </c>
      <c r="N37" s="417">
        <v>0.264339721724489</v>
      </c>
      <c r="O37" s="418">
        <v>298.417884862069</v>
      </c>
      <c r="P37" s="417">
        <v>0.26373440130266101</v>
      </c>
      <c r="Q37" s="418">
        <v>325.39860382758599</v>
      </c>
      <c r="R37" s="417">
        <v>0.30255705632309499</v>
      </c>
      <c r="S37" s="418">
        <v>340.82972393103398</v>
      </c>
      <c r="T37" s="415">
        <v>0.36497339540982898</v>
      </c>
      <c r="U37" s="414">
        <v>183.60816034482801</v>
      </c>
      <c r="V37" s="415">
        <v>0.79536840707460399</v>
      </c>
    </row>
    <row r="39" spans="1:22" ht="13.2" customHeight="1" x14ac:dyDescent="0.25">
      <c r="A39" s="585" t="s">
        <v>504</v>
      </c>
      <c r="B39" s="585"/>
      <c r="C39" s="585"/>
      <c r="D39" s="585"/>
      <c r="E39" s="585"/>
      <c r="F39" s="585"/>
      <c r="G39" s="585"/>
      <c r="H39" s="585"/>
      <c r="I39" s="585"/>
      <c r="J39" s="585"/>
      <c r="K39" s="585"/>
      <c r="L39" s="585"/>
      <c r="M39" s="585"/>
      <c r="N39" s="585"/>
      <c r="O39" s="585"/>
      <c r="P39" s="585"/>
      <c r="Q39" s="585"/>
      <c r="R39" s="585"/>
      <c r="S39" s="585"/>
      <c r="T39" s="585"/>
      <c r="U39" s="585"/>
      <c r="V39" s="585"/>
    </row>
  </sheetData>
  <mergeCells count="6">
    <mergeCell ref="A39:V39"/>
    <mergeCell ref="U4:V4"/>
    <mergeCell ref="A4:B5"/>
    <mergeCell ref="C4:D4"/>
    <mergeCell ref="G4:T4"/>
    <mergeCell ref="E4:F4"/>
  </mergeCells>
  <pageMargins left="0.7" right="0.7" top="0.78740157499999996" bottom="0.78740157499999996"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660D9-186D-4EB4-AD95-AB477B201738}">
  <dimension ref="A1:V39"/>
  <sheetViews>
    <sheetView workbookViewId="0"/>
  </sheetViews>
  <sheetFormatPr baseColWidth="10" defaultColWidth="11.44140625" defaultRowHeight="13.2" customHeight="1" x14ac:dyDescent="0.25"/>
  <cols>
    <col min="1" max="1" width="26.5546875" style="1" customWidth="1"/>
    <col min="2" max="2" width="7.88671875" style="1" customWidth="1"/>
    <col min="3" max="22" width="14" style="1" customWidth="1"/>
    <col min="23" max="16384" width="11.44140625" style="1"/>
  </cols>
  <sheetData>
    <row r="1" spans="1:22" ht="13.2" customHeight="1" x14ac:dyDescent="0.25">
      <c r="A1" s="2" t="s">
        <v>530</v>
      </c>
    </row>
    <row r="2" spans="1:22" ht="13.2" customHeight="1" x14ac:dyDescent="0.25">
      <c r="A2" s="1" t="s">
        <v>531</v>
      </c>
    </row>
    <row r="4" spans="1:22" ht="26.4" customHeight="1" x14ac:dyDescent="0.25">
      <c r="A4" s="629"/>
      <c r="B4" s="630"/>
      <c r="C4" s="636" t="s">
        <v>481</v>
      </c>
      <c r="D4" s="635" t="s">
        <v>505</v>
      </c>
      <c r="E4" s="637" t="s">
        <v>482</v>
      </c>
      <c r="F4" s="638" t="s">
        <v>483</v>
      </c>
      <c r="G4" s="627" t="s">
        <v>484</v>
      </c>
      <c r="H4" s="633"/>
      <c r="I4" s="633"/>
      <c r="J4" s="633"/>
      <c r="K4" s="633"/>
      <c r="L4" s="633"/>
      <c r="M4" s="633"/>
      <c r="N4" s="633"/>
      <c r="O4" s="633"/>
      <c r="P4" s="633"/>
      <c r="Q4" s="633"/>
      <c r="R4" s="633"/>
      <c r="S4" s="633"/>
      <c r="T4" s="628"/>
      <c r="U4" s="634" t="s">
        <v>532</v>
      </c>
      <c r="V4" s="635" t="s">
        <v>485</v>
      </c>
    </row>
    <row r="5" spans="1:22" ht="13.2" customHeight="1" x14ac:dyDescent="0.25">
      <c r="A5" s="631"/>
      <c r="B5" s="632"/>
      <c r="C5" s="394" t="s">
        <v>486</v>
      </c>
      <c r="D5" s="395" t="s">
        <v>457</v>
      </c>
      <c r="E5" s="238" t="s">
        <v>487</v>
      </c>
      <c r="F5" s="419" t="s">
        <v>457</v>
      </c>
      <c r="G5" s="397" t="s">
        <v>488</v>
      </c>
      <c r="H5" s="196" t="s">
        <v>489</v>
      </c>
      <c r="I5" s="128" t="s">
        <v>490</v>
      </c>
      <c r="J5" s="398" t="s">
        <v>491</v>
      </c>
      <c r="K5" s="128" t="s">
        <v>492</v>
      </c>
      <c r="L5" s="196" t="s">
        <v>493</v>
      </c>
      <c r="M5" s="128" t="s">
        <v>494</v>
      </c>
      <c r="N5" s="196" t="s">
        <v>495</v>
      </c>
      <c r="O5" s="399" t="s">
        <v>496</v>
      </c>
      <c r="P5" s="196" t="s">
        <v>497</v>
      </c>
      <c r="Q5" s="128" t="s">
        <v>498</v>
      </c>
      <c r="R5" s="400" t="s">
        <v>499</v>
      </c>
      <c r="S5" s="128" t="s">
        <v>500</v>
      </c>
      <c r="T5" s="198" t="s">
        <v>501</v>
      </c>
      <c r="U5" s="136" t="s">
        <v>502</v>
      </c>
      <c r="V5" s="395" t="s">
        <v>457</v>
      </c>
    </row>
    <row r="6" spans="1:22" ht="13.2" customHeight="1" x14ac:dyDescent="0.25">
      <c r="A6" s="362" t="s">
        <v>458</v>
      </c>
      <c r="B6" s="401" t="s">
        <v>459</v>
      </c>
      <c r="C6" s="402">
        <v>279.25033246548702</v>
      </c>
      <c r="D6" s="406">
        <v>0.90454065686895402</v>
      </c>
      <c r="E6" s="404">
        <v>60.151057767227499</v>
      </c>
      <c r="F6" s="403">
        <v>0.82538488413560795</v>
      </c>
      <c r="G6" s="392">
        <v>166.01318000000001</v>
      </c>
      <c r="H6" s="405">
        <v>3.0520058849180098</v>
      </c>
      <c r="I6" s="392">
        <v>196.04666900000001</v>
      </c>
      <c r="J6" s="405">
        <v>2.4486037746895599</v>
      </c>
      <c r="K6" s="392">
        <v>244.52500699999999</v>
      </c>
      <c r="L6" s="405">
        <v>1.6244727741445599</v>
      </c>
      <c r="M6" s="392">
        <v>287.13044200000002</v>
      </c>
      <c r="N6" s="405">
        <v>1.28341849736835</v>
      </c>
      <c r="O6" s="392">
        <v>320.90445799999998</v>
      </c>
      <c r="P6" s="405">
        <v>1.46817298234503</v>
      </c>
      <c r="Q6" s="392">
        <v>348.980572</v>
      </c>
      <c r="R6" s="405">
        <v>1.6096579199671901</v>
      </c>
      <c r="S6" s="392">
        <v>365.35475000000002</v>
      </c>
      <c r="T6" s="420">
        <v>1.84316050672007</v>
      </c>
      <c r="U6" s="429">
        <v>199.34156999999999</v>
      </c>
      <c r="V6" s="420">
        <v>3.6390761126897901</v>
      </c>
    </row>
    <row r="7" spans="1:22" ht="13.2" customHeight="1" x14ac:dyDescent="0.25">
      <c r="A7" s="362" t="s">
        <v>460</v>
      </c>
      <c r="B7" s="401" t="s">
        <v>461</v>
      </c>
      <c r="C7" s="402">
        <v>214.343683378441</v>
      </c>
      <c r="D7" s="405">
        <v>2.34737449852007</v>
      </c>
      <c r="E7" s="404">
        <v>60.4132436863759</v>
      </c>
      <c r="F7" s="403">
        <v>1.1163889560914</v>
      </c>
      <c r="G7" s="392">
        <v>113.300028</v>
      </c>
      <c r="H7" s="405">
        <v>3.4258176951438402</v>
      </c>
      <c r="I7" s="392">
        <v>133.61659599999999</v>
      </c>
      <c r="J7" s="405">
        <v>2.87725287488318</v>
      </c>
      <c r="K7" s="392">
        <v>173.03760800000001</v>
      </c>
      <c r="L7" s="405">
        <v>2.9391749183030198</v>
      </c>
      <c r="M7" s="392">
        <v>217.013834</v>
      </c>
      <c r="N7" s="405">
        <v>2.88724456211055</v>
      </c>
      <c r="O7" s="392">
        <v>257.93256000000002</v>
      </c>
      <c r="P7" s="405">
        <v>2.8647237600683799</v>
      </c>
      <c r="Q7" s="392">
        <v>290.56314099999997</v>
      </c>
      <c r="R7" s="405">
        <v>2.8875691144446001</v>
      </c>
      <c r="S7" s="392">
        <v>308.56883199999999</v>
      </c>
      <c r="T7" s="403">
        <v>3.1909197938407998</v>
      </c>
      <c r="U7" s="402">
        <v>195.26880399999999</v>
      </c>
      <c r="V7" s="403">
        <v>4.4604251592428499</v>
      </c>
    </row>
    <row r="8" spans="1:22" ht="13.2" customHeight="1" x14ac:dyDescent="0.25">
      <c r="A8" s="362" t="s">
        <v>86</v>
      </c>
      <c r="B8" s="401" t="s">
        <v>87</v>
      </c>
      <c r="C8" s="402">
        <v>279.09240690873401</v>
      </c>
      <c r="D8" s="405">
        <v>0.80997838019591795</v>
      </c>
      <c r="E8" s="404">
        <v>59.7964504261572</v>
      </c>
      <c r="F8" s="403">
        <v>0.74657674827785303</v>
      </c>
      <c r="G8" s="392">
        <v>161.17097200000001</v>
      </c>
      <c r="H8" s="405">
        <v>3.4325251663950498</v>
      </c>
      <c r="I8" s="392">
        <v>196.474087</v>
      </c>
      <c r="J8" s="405">
        <v>2.65537100268969</v>
      </c>
      <c r="K8" s="392">
        <v>248.73220599999999</v>
      </c>
      <c r="L8" s="405">
        <v>1.5644044785637701</v>
      </c>
      <c r="M8" s="392">
        <v>287.23595299999999</v>
      </c>
      <c r="N8" s="405">
        <v>1.13672764063362</v>
      </c>
      <c r="O8" s="392">
        <v>319.74939499999999</v>
      </c>
      <c r="P8" s="405">
        <v>1.1010866059550299</v>
      </c>
      <c r="Q8" s="392">
        <v>346.08201000000003</v>
      </c>
      <c r="R8" s="405">
        <v>1.3416753875730401</v>
      </c>
      <c r="S8" s="392">
        <v>361.750361</v>
      </c>
      <c r="T8" s="403">
        <v>1.59498026927828</v>
      </c>
      <c r="U8" s="402">
        <v>200.57938899999999</v>
      </c>
      <c r="V8" s="403">
        <v>3.5671311935656602</v>
      </c>
    </row>
    <row r="9" spans="1:22" ht="13.2" customHeight="1" x14ac:dyDescent="0.25">
      <c r="A9" s="362" t="s">
        <v>37</v>
      </c>
      <c r="B9" s="401" t="s">
        <v>85</v>
      </c>
      <c r="C9" s="483">
        <v>272.82498018828301</v>
      </c>
      <c r="D9" s="405">
        <v>0.73770224060595302</v>
      </c>
      <c r="E9" s="404">
        <v>62.417139018613497</v>
      </c>
      <c r="F9" s="403">
        <v>0.80978828247753898</v>
      </c>
      <c r="G9" s="392">
        <v>153.27180100000001</v>
      </c>
      <c r="H9" s="405">
        <v>3.4351960750408699</v>
      </c>
      <c r="I9" s="392">
        <v>187.03600599999999</v>
      </c>
      <c r="J9" s="405">
        <v>2.5331405374230802</v>
      </c>
      <c r="K9" s="392">
        <v>238.27463</v>
      </c>
      <c r="L9" s="405">
        <v>1.7046246603793</v>
      </c>
      <c r="M9" s="392">
        <v>281.66994199999999</v>
      </c>
      <c r="N9" s="405">
        <v>1.1081221442520699</v>
      </c>
      <c r="O9" s="392">
        <v>315.62014699999997</v>
      </c>
      <c r="P9" s="405">
        <v>0.95224444819738996</v>
      </c>
      <c r="Q9" s="392">
        <v>344.00672100000003</v>
      </c>
      <c r="R9" s="405">
        <v>1.3275102363331901</v>
      </c>
      <c r="S9" s="392">
        <v>361.364329</v>
      </c>
      <c r="T9" s="403">
        <v>1.6111075311320799</v>
      </c>
      <c r="U9" s="402">
        <v>208.09252799999999</v>
      </c>
      <c r="V9" s="403">
        <v>3.9002979909209201</v>
      </c>
    </row>
    <row r="10" spans="1:22" ht="13.2" customHeight="1" x14ac:dyDescent="0.25">
      <c r="A10" s="362" t="s">
        <v>115</v>
      </c>
      <c r="B10" s="401" t="s">
        <v>141</v>
      </c>
      <c r="C10" s="402">
        <v>281.00610735727997</v>
      </c>
      <c r="D10" s="405">
        <v>0.62383020566791803</v>
      </c>
      <c r="E10" s="404">
        <v>55.308163086457697</v>
      </c>
      <c r="F10" s="403">
        <v>0.60730191013867096</v>
      </c>
      <c r="G10" s="392">
        <v>181.316092</v>
      </c>
      <c r="H10" s="405">
        <v>2.1923281580731802</v>
      </c>
      <c r="I10" s="392">
        <v>207.49498399999999</v>
      </c>
      <c r="J10" s="405">
        <v>1.6486411038239199</v>
      </c>
      <c r="K10" s="392">
        <v>246.80667600000001</v>
      </c>
      <c r="L10" s="405">
        <v>1.09538768155541</v>
      </c>
      <c r="M10" s="392">
        <v>285.752882</v>
      </c>
      <c r="N10" s="405">
        <v>0.82684936108180096</v>
      </c>
      <c r="O10" s="392">
        <v>318.95007800000002</v>
      </c>
      <c r="P10" s="405">
        <v>0.89208903285542596</v>
      </c>
      <c r="Q10" s="392">
        <v>347.22654399999999</v>
      </c>
      <c r="R10" s="405">
        <v>1.25098469843663</v>
      </c>
      <c r="S10" s="392">
        <v>364.10885200000001</v>
      </c>
      <c r="T10" s="403">
        <v>1.7015651665290601</v>
      </c>
      <c r="U10" s="402">
        <v>182.79275999999999</v>
      </c>
      <c r="V10" s="403">
        <v>2.98940110385651</v>
      </c>
    </row>
    <row r="11" spans="1:22" ht="13.2" customHeight="1" x14ac:dyDescent="0.25">
      <c r="A11" s="362" t="s">
        <v>88</v>
      </c>
      <c r="B11" s="401" t="s">
        <v>89</v>
      </c>
      <c r="C11" s="402">
        <v>293.76993822359498</v>
      </c>
      <c r="D11" s="405">
        <v>1.1752924873060999</v>
      </c>
      <c r="E11" s="404">
        <v>59.675150630793397</v>
      </c>
      <c r="F11" s="403">
        <v>1.0896751662504001</v>
      </c>
      <c r="G11" s="392">
        <v>174.95649700000001</v>
      </c>
      <c r="H11" s="405">
        <v>5.8957626764526303</v>
      </c>
      <c r="I11" s="392">
        <v>215.17781400000001</v>
      </c>
      <c r="J11" s="405">
        <v>3.7606097695657499</v>
      </c>
      <c r="K11" s="392">
        <v>262.05690199999998</v>
      </c>
      <c r="L11" s="405">
        <v>1.7372234965716</v>
      </c>
      <c r="M11" s="392">
        <v>301.621959</v>
      </c>
      <c r="N11" s="405">
        <v>1.26660276524146</v>
      </c>
      <c r="O11" s="392">
        <v>333.98064900000003</v>
      </c>
      <c r="P11" s="405">
        <v>1.2399574915503599</v>
      </c>
      <c r="Q11" s="392">
        <v>361.71722199999999</v>
      </c>
      <c r="R11" s="405">
        <v>1.46375292081163</v>
      </c>
      <c r="S11" s="392">
        <v>377.453416</v>
      </c>
      <c r="T11" s="403">
        <v>1.9950806914793999</v>
      </c>
      <c r="U11" s="402">
        <v>202.49691899999999</v>
      </c>
      <c r="V11" s="403">
        <v>6.1389010352212798</v>
      </c>
    </row>
    <row r="12" spans="1:22" ht="13.2" customHeight="1" x14ac:dyDescent="0.25">
      <c r="A12" s="362" t="s">
        <v>90</v>
      </c>
      <c r="B12" s="401" t="s">
        <v>91</v>
      </c>
      <c r="C12" s="402">
        <v>256.532708686342</v>
      </c>
      <c r="D12" s="405">
        <v>0.66489763362571697</v>
      </c>
      <c r="E12" s="404">
        <v>63.1773267743839</v>
      </c>
      <c r="F12" s="403">
        <v>0.71943261672799397</v>
      </c>
      <c r="G12" s="392">
        <v>141.363497</v>
      </c>
      <c r="H12" s="405">
        <v>2.9476763183074</v>
      </c>
      <c r="I12" s="392">
        <v>173.71164999999999</v>
      </c>
      <c r="J12" s="405">
        <v>2.5168571080366</v>
      </c>
      <c r="K12" s="392">
        <v>219.85590400000001</v>
      </c>
      <c r="L12" s="405">
        <v>1.2731994893458201</v>
      </c>
      <c r="M12" s="392">
        <v>263.73632800000001</v>
      </c>
      <c r="N12" s="405">
        <v>0.97360169256196405</v>
      </c>
      <c r="O12" s="392">
        <v>300.610117</v>
      </c>
      <c r="P12" s="405">
        <v>0.83380144798590405</v>
      </c>
      <c r="Q12" s="392">
        <v>329.83674600000001</v>
      </c>
      <c r="R12" s="405">
        <v>1.26397107451316</v>
      </c>
      <c r="S12" s="392">
        <v>347.03176500000001</v>
      </c>
      <c r="T12" s="403">
        <v>1.5810027013085799</v>
      </c>
      <c r="U12" s="402">
        <v>205.66826800000001</v>
      </c>
      <c r="V12" s="403">
        <v>3.2573403820252</v>
      </c>
    </row>
    <row r="13" spans="1:22" ht="13.2" customHeight="1" x14ac:dyDescent="0.25">
      <c r="A13" s="362" t="s">
        <v>462</v>
      </c>
      <c r="B13" s="401" t="s">
        <v>463</v>
      </c>
      <c r="C13" s="402">
        <v>268.39834680224698</v>
      </c>
      <c r="D13" s="405">
        <v>1.14930218647959</v>
      </c>
      <c r="E13" s="404">
        <v>59.143637091688902</v>
      </c>
      <c r="F13" s="403">
        <v>1.2544649983776499</v>
      </c>
      <c r="G13" s="392">
        <v>160.68996799999999</v>
      </c>
      <c r="H13" s="405">
        <v>4.2908307566960904</v>
      </c>
      <c r="I13" s="392">
        <v>191.44995700000001</v>
      </c>
      <c r="J13" s="405">
        <v>3.0987272047699501</v>
      </c>
      <c r="K13" s="392">
        <v>234.58096</v>
      </c>
      <c r="L13" s="405">
        <v>1.76583656767008</v>
      </c>
      <c r="M13" s="392">
        <v>273.93759599999998</v>
      </c>
      <c r="N13" s="405">
        <v>1.39248934242866</v>
      </c>
      <c r="O13" s="392">
        <v>309.06095599999998</v>
      </c>
      <c r="P13" s="405">
        <v>1.55120422371537</v>
      </c>
      <c r="Q13" s="392">
        <v>338.171109</v>
      </c>
      <c r="R13" s="405">
        <v>1.6775730961191</v>
      </c>
      <c r="S13" s="392">
        <v>354.356292</v>
      </c>
      <c r="T13" s="403">
        <v>2.3031834267679798</v>
      </c>
      <c r="U13" s="402">
        <v>193.666324</v>
      </c>
      <c r="V13" s="403">
        <v>4.8834138273342598</v>
      </c>
    </row>
    <row r="14" spans="1:22" ht="13.2" customHeight="1" x14ac:dyDescent="0.25">
      <c r="A14" s="362" t="s">
        <v>116</v>
      </c>
      <c r="B14" s="401" t="s">
        <v>142</v>
      </c>
      <c r="C14" s="402">
        <v>259.69549538857899</v>
      </c>
      <c r="D14" s="405">
        <v>1.1905227650591399</v>
      </c>
      <c r="E14" s="404">
        <v>54.0811902581883</v>
      </c>
      <c r="F14" s="403">
        <v>1.1873083123131001</v>
      </c>
      <c r="G14" s="392">
        <v>165.67654400000001</v>
      </c>
      <c r="H14" s="405">
        <v>4.1833318836644997</v>
      </c>
      <c r="I14" s="392">
        <v>190.206987</v>
      </c>
      <c r="J14" s="405">
        <v>2.7856477879410999</v>
      </c>
      <c r="K14" s="392">
        <v>226.45655199999999</v>
      </c>
      <c r="L14" s="405">
        <v>1.77922301366024</v>
      </c>
      <c r="M14" s="392">
        <v>262.33989000000003</v>
      </c>
      <c r="N14" s="405">
        <v>1.49441223618396</v>
      </c>
      <c r="O14" s="392">
        <v>296.64987500000001</v>
      </c>
      <c r="P14" s="405">
        <v>1.5263511178964499</v>
      </c>
      <c r="Q14" s="392">
        <v>326.62498699999998</v>
      </c>
      <c r="R14" s="405">
        <v>1.92399131867129</v>
      </c>
      <c r="S14" s="392">
        <v>342.94339400000001</v>
      </c>
      <c r="T14" s="403">
        <v>2.29206530182626</v>
      </c>
      <c r="U14" s="402">
        <v>177.26685000000001</v>
      </c>
      <c r="V14" s="403">
        <v>4.8547081408830097</v>
      </c>
    </row>
    <row r="15" spans="1:22" ht="13.2" customHeight="1" x14ac:dyDescent="0.25">
      <c r="A15" s="362" t="s">
        <v>464</v>
      </c>
      <c r="B15" s="401" t="s">
        <v>465</v>
      </c>
      <c r="C15" s="402">
        <v>245.77487924085901</v>
      </c>
      <c r="D15" s="405">
        <v>1.2115627304838399</v>
      </c>
      <c r="E15" s="404">
        <v>61.1506137982417</v>
      </c>
      <c r="F15" s="403">
        <v>0.97527923826185103</v>
      </c>
      <c r="G15" s="392">
        <v>138.082774</v>
      </c>
      <c r="H15" s="405">
        <v>2.7024744049371501</v>
      </c>
      <c r="I15" s="392">
        <v>165.97833499999999</v>
      </c>
      <c r="J15" s="405">
        <v>2.42095747498136</v>
      </c>
      <c r="K15" s="392">
        <v>209.40193199999999</v>
      </c>
      <c r="L15" s="405">
        <v>1.6200195760290499</v>
      </c>
      <c r="M15" s="392">
        <v>249.71982</v>
      </c>
      <c r="N15" s="405">
        <v>1.3556100637556701</v>
      </c>
      <c r="O15" s="392">
        <v>286.95742999999999</v>
      </c>
      <c r="P15" s="405">
        <v>1.58792180707254</v>
      </c>
      <c r="Q15" s="392">
        <v>319.93827900000002</v>
      </c>
      <c r="R15" s="405">
        <v>2.0630955295640701</v>
      </c>
      <c r="S15" s="392">
        <v>338.73561999999998</v>
      </c>
      <c r="T15" s="403">
        <v>2.50836657813446</v>
      </c>
      <c r="U15" s="402">
        <v>200.65284600000001</v>
      </c>
      <c r="V15" s="403">
        <v>3.5556810483627799</v>
      </c>
    </row>
    <row r="16" spans="1:22" ht="13.2" customHeight="1" x14ac:dyDescent="0.25">
      <c r="A16" s="362" t="s">
        <v>120</v>
      </c>
      <c r="B16" s="401" t="s">
        <v>143</v>
      </c>
      <c r="C16" s="402">
        <v>244.30993285889099</v>
      </c>
      <c r="D16" s="405">
        <v>1.6794858709904199</v>
      </c>
      <c r="E16" s="404">
        <v>55.409097005629697</v>
      </c>
      <c r="F16" s="403">
        <v>1.0696986010406999</v>
      </c>
      <c r="G16" s="392">
        <v>149.058346</v>
      </c>
      <c r="H16" s="405">
        <v>3.6142530199851501</v>
      </c>
      <c r="I16" s="392">
        <v>171.47589400000001</v>
      </c>
      <c r="J16" s="405">
        <v>2.8986692838075498</v>
      </c>
      <c r="K16" s="392">
        <v>208.456118</v>
      </c>
      <c r="L16" s="405">
        <v>2.55607432276001</v>
      </c>
      <c r="M16" s="392">
        <v>247.124751</v>
      </c>
      <c r="N16" s="405">
        <v>2.1108054832491501</v>
      </c>
      <c r="O16" s="392">
        <v>283.12534499999998</v>
      </c>
      <c r="P16" s="405">
        <v>2.1166542303573501</v>
      </c>
      <c r="Q16" s="392">
        <v>313.22256199999998</v>
      </c>
      <c r="R16" s="405">
        <v>2.4990142099900101</v>
      </c>
      <c r="S16" s="392">
        <v>330.557725</v>
      </c>
      <c r="T16" s="403">
        <v>2.7850581428830901</v>
      </c>
      <c r="U16" s="402">
        <v>181.499379</v>
      </c>
      <c r="V16" s="403">
        <v>4.7972574823210099</v>
      </c>
    </row>
    <row r="17" spans="1:22" ht="13.2" customHeight="1" x14ac:dyDescent="0.25">
      <c r="A17" s="362" t="s">
        <v>466</v>
      </c>
      <c r="B17" s="401" t="s">
        <v>467</v>
      </c>
      <c r="C17" s="402">
        <v>290.835337867688</v>
      </c>
      <c r="D17" s="405">
        <v>0.84872956258164201</v>
      </c>
      <c r="E17" s="404">
        <v>52.692397280955497</v>
      </c>
      <c r="F17" s="403">
        <v>0.94918025085439806</v>
      </c>
      <c r="G17" s="392">
        <v>195.105863</v>
      </c>
      <c r="H17" s="405">
        <v>3.88999352670535</v>
      </c>
      <c r="I17" s="392">
        <v>226.53525400000001</v>
      </c>
      <c r="J17" s="405">
        <v>2.0368124862466401</v>
      </c>
      <c r="K17" s="392">
        <v>262.07078899999999</v>
      </c>
      <c r="L17" s="405">
        <v>1.2069696811666299</v>
      </c>
      <c r="M17" s="392">
        <v>295.02937600000001</v>
      </c>
      <c r="N17" s="405">
        <v>0.98815982786018397</v>
      </c>
      <c r="O17" s="392">
        <v>325.57141899999999</v>
      </c>
      <c r="P17" s="405">
        <v>1.21239548680387</v>
      </c>
      <c r="Q17" s="392">
        <v>352.24093399999998</v>
      </c>
      <c r="R17" s="405">
        <v>1.51939353232012</v>
      </c>
      <c r="S17" s="392">
        <v>368.43345799999997</v>
      </c>
      <c r="T17" s="403">
        <v>2.0192656375273201</v>
      </c>
      <c r="U17" s="402">
        <v>173.327595</v>
      </c>
      <c r="V17" s="403">
        <v>4.4951927656298203</v>
      </c>
    </row>
    <row r="18" spans="1:22" ht="13.2" customHeight="1" x14ac:dyDescent="0.25">
      <c r="A18" s="362" t="s">
        <v>468</v>
      </c>
      <c r="B18" s="401" t="s">
        <v>469</v>
      </c>
      <c r="C18" s="402">
        <v>270.69486539440402</v>
      </c>
      <c r="D18" s="405">
        <v>0.89877615555703405</v>
      </c>
      <c r="E18" s="404">
        <v>55.494989263056702</v>
      </c>
      <c r="F18" s="403">
        <v>0.86434627066111702</v>
      </c>
      <c r="G18" s="392">
        <v>172.679194</v>
      </c>
      <c r="H18" s="405">
        <v>3.1249371658748002</v>
      </c>
      <c r="I18" s="392">
        <v>196.45665600000001</v>
      </c>
      <c r="J18" s="405">
        <v>2.6168840771473598</v>
      </c>
      <c r="K18" s="392">
        <v>236.79261700000001</v>
      </c>
      <c r="L18" s="405">
        <v>1.41009802890418</v>
      </c>
      <c r="M18" s="392">
        <v>275.39670699999999</v>
      </c>
      <c r="N18" s="405">
        <v>1.06377523021895</v>
      </c>
      <c r="O18" s="392">
        <v>309.39458999999999</v>
      </c>
      <c r="P18" s="405">
        <v>1.1140447624326499</v>
      </c>
      <c r="Q18" s="392">
        <v>337.384209</v>
      </c>
      <c r="R18" s="405">
        <v>1.5578752510199301</v>
      </c>
      <c r="S18" s="392">
        <v>353.54922099999999</v>
      </c>
      <c r="T18" s="403">
        <v>2.12226506561518</v>
      </c>
      <c r="U18" s="402">
        <v>180.87002699999999</v>
      </c>
      <c r="V18" s="403">
        <v>3.2074345889570801</v>
      </c>
    </row>
    <row r="19" spans="1:22" ht="13.2" customHeight="1" x14ac:dyDescent="0.25">
      <c r="A19" s="362" t="s">
        <v>470</v>
      </c>
      <c r="B19" s="401" t="s">
        <v>471</v>
      </c>
      <c r="C19" s="402">
        <v>252.70013498638801</v>
      </c>
      <c r="D19" s="405">
        <v>0.95501350651446504</v>
      </c>
      <c r="E19" s="404">
        <v>52.981033258658101</v>
      </c>
      <c r="F19" s="403">
        <v>0.69842735960997604</v>
      </c>
      <c r="G19" s="392">
        <v>158.549937</v>
      </c>
      <c r="H19" s="405">
        <v>3.171364477684</v>
      </c>
      <c r="I19" s="392">
        <v>184.20161200000001</v>
      </c>
      <c r="J19" s="405">
        <v>2.0867228518927101</v>
      </c>
      <c r="K19" s="392">
        <v>221.72856999999999</v>
      </c>
      <c r="L19" s="405">
        <v>1.39482102316696</v>
      </c>
      <c r="M19" s="392">
        <v>256.94667500000003</v>
      </c>
      <c r="N19" s="405">
        <v>1.2047513628308899</v>
      </c>
      <c r="O19" s="392">
        <v>288.46435700000001</v>
      </c>
      <c r="P19" s="405">
        <v>1.0632655879769899</v>
      </c>
      <c r="Q19" s="392">
        <v>315.862979</v>
      </c>
      <c r="R19" s="405">
        <v>1.3753960182228</v>
      </c>
      <c r="S19" s="392">
        <v>331.91954900000002</v>
      </c>
      <c r="T19" s="403">
        <v>1.6589479878398601</v>
      </c>
      <c r="U19" s="402">
        <v>173.36961199999999</v>
      </c>
      <c r="V19" s="403">
        <v>3.4092019939150902</v>
      </c>
    </row>
    <row r="20" spans="1:22" ht="13.2" customHeight="1" x14ac:dyDescent="0.25">
      <c r="A20" s="362" t="s">
        <v>119</v>
      </c>
      <c r="B20" s="401" t="s">
        <v>150</v>
      </c>
      <c r="C20" s="402">
        <v>253.58596391933099</v>
      </c>
      <c r="D20" s="405">
        <v>1.6174814394583701</v>
      </c>
      <c r="E20" s="404">
        <v>51.715135679950997</v>
      </c>
      <c r="F20" s="403">
        <v>1.11740525055151</v>
      </c>
      <c r="G20" s="392">
        <v>161.09421</v>
      </c>
      <c r="H20" s="405">
        <v>4.0489705786673298</v>
      </c>
      <c r="I20" s="392">
        <v>185.409212</v>
      </c>
      <c r="J20" s="405">
        <v>3.1432849186673599</v>
      </c>
      <c r="K20" s="392">
        <v>222.667641</v>
      </c>
      <c r="L20" s="405">
        <v>2.3221470472511401</v>
      </c>
      <c r="M20" s="392">
        <v>258.18732899999998</v>
      </c>
      <c r="N20" s="405">
        <v>1.63593556154607</v>
      </c>
      <c r="O20" s="392">
        <v>288.54861599999998</v>
      </c>
      <c r="P20" s="405">
        <v>1.7430419323299799</v>
      </c>
      <c r="Q20" s="392">
        <v>315.38423399999999</v>
      </c>
      <c r="R20" s="405">
        <v>2.16586208997253</v>
      </c>
      <c r="S20" s="392">
        <v>331.10622999999998</v>
      </c>
      <c r="T20" s="403">
        <v>2.3342448902010999</v>
      </c>
      <c r="U20" s="402">
        <v>170.01202000000001</v>
      </c>
      <c r="V20" s="403">
        <v>4.5224780364279704</v>
      </c>
    </row>
    <row r="21" spans="1:22" ht="13.2" customHeight="1" x14ac:dyDescent="0.25">
      <c r="A21" s="362" t="s">
        <v>122</v>
      </c>
      <c r="B21" s="401" t="s">
        <v>152</v>
      </c>
      <c r="C21" s="402">
        <v>262.70448814889897</v>
      </c>
      <c r="D21" s="405">
        <v>0.856816572701386</v>
      </c>
      <c r="E21" s="404">
        <v>54.807922938830401</v>
      </c>
      <c r="F21" s="403">
        <v>0.66221552999913103</v>
      </c>
      <c r="G21" s="392">
        <v>167.50339099999999</v>
      </c>
      <c r="H21" s="405">
        <v>2.5587584791648199</v>
      </c>
      <c r="I21" s="392">
        <v>190.88005799999999</v>
      </c>
      <c r="J21" s="405">
        <v>1.78571694928057</v>
      </c>
      <c r="K21" s="392">
        <v>227.94949299999999</v>
      </c>
      <c r="L21" s="405">
        <v>1.3517306585259301</v>
      </c>
      <c r="M21" s="392">
        <v>265.44482299999999</v>
      </c>
      <c r="N21" s="405">
        <v>1.1323625903163701</v>
      </c>
      <c r="O21" s="392">
        <v>300.56691999999998</v>
      </c>
      <c r="P21" s="405">
        <v>1.45123434547145</v>
      </c>
      <c r="Q21" s="392">
        <v>330.52480100000002</v>
      </c>
      <c r="R21" s="405">
        <v>1.86827630334066</v>
      </c>
      <c r="S21" s="392">
        <v>347.70642299999997</v>
      </c>
      <c r="T21" s="403">
        <v>2.1406298996047801</v>
      </c>
      <c r="U21" s="402">
        <v>180.20303200000001</v>
      </c>
      <c r="V21" s="403">
        <v>3.1312209015755701</v>
      </c>
    </row>
    <row r="22" spans="1:22" ht="13.2" customHeight="1" x14ac:dyDescent="0.25">
      <c r="A22" s="362" t="s">
        <v>123</v>
      </c>
      <c r="B22" s="401" t="s">
        <v>153</v>
      </c>
      <c r="C22" s="402">
        <v>245.55287511178801</v>
      </c>
      <c r="D22" s="405">
        <v>1.18961155115282</v>
      </c>
      <c r="E22" s="404">
        <v>47.2301322102225</v>
      </c>
      <c r="F22" s="403">
        <v>0.86569519854117905</v>
      </c>
      <c r="G22" s="392">
        <v>165.15154899999999</v>
      </c>
      <c r="H22" s="405">
        <v>2.8564222684076102</v>
      </c>
      <c r="I22" s="392">
        <v>185.863696</v>
      </c>
      <c r="J22" s="405">
        <v>2.1354144235735699</v>
      </c>
      <c r="K22" s="392">
        <v>216.12597299999999</v>
      </c>
      <c r="L22" s="405">
        <v>1.61571177360079</v>
      </c>
      <c r="M22" s="392">
        <v>246.61074199999999</v>
      </c>
      <c r="N22" s="405">
        <v>1.51961733250974</v>
      </c>
      <c r="O22" s="392">
        <v>276.62173100000001</v>
      </c>
      <c r="P22" s="405">
        <v>1.57798431366554</v>
      </c>
      <c r="Q22" s="392">
        <v>304.02090099999998</v>
      </c>
      <c r="R22" s="405">
        <v>1.7284690375302301</v>
      </c>
      <c r="S22" s="392">
        <v>321.67947900000001</v>
      </c>
      <c r="T22" s="403">
        <v>2.3331778756030999</v>
      </c>
      <c r="U22" s="402">
        <v>156.52793</v>
      </c>
      <c r="V22" s="403">
        <v>3.8454453283635002</v>
      </c>
    </row>
    <row r="23" spans="1:22" ht="13.2" customHeight="1" x14ac:dyDescent="0.25">
      <c r="A23" s="362" t="s">
        <v>472</v>
      </c>
      <c r="B23" s="401" t="s">
        <v>473</v>
      </c>
      <c r="C23" s="402">
        <v>255.69899471981699</v>
      </c>
      <c r="D23" s="405">
        <v>2.0605122829685301</v>
      </c>
      <c r="E23" s="404">
        <v>64.356479665405004</v>
      </c>
      <c r="F23" s="403">
        <v>2.0552357362210398</v>
      </c>
      <c r="G23" s="392">
        <v>137.35334700000001</v>
      </c>
      <c r="H23" s="405">
        <v>9.6311384403832001</v>
      </c>
      <c r="I23" s="392">
        <v>170.182818</v>
      </c>
      <c r="J23" s="405">
        <v>5.7423968034435298</v>
      </c>
      <c r="K23" s="392">
        <v>219.68674899999999</v>
      </c>
      <c r="L23" s="405">
        <v>2.97181968340209</v>
      </c>
      <c r="M23" s="392">
        <v>262.42175500000002</v>
      </c>
      <c r="N23" s="405">
        <v>1.89209139013844</v>
      </c>
      <c r="O23" s="392">
        <v>299.62215700000002</v>
      </c>
      <c r="P23" s="405">
        <v>1.94395937313777</v>
      </c>
      <c r="Q23" s="392">
        <v>330.868044</v>
      </c>
      <c r="R23" s="405">
        <v>2.3791714296900399</v>
      </c>
      <c r="S23" s="392">
        <v>349.76100000000002</v>
      </c>
      <c r="T23" s="403">
        <v>3.02950454327841</v>
      </c>
      <c r="U23" s="402">
        <v>212.40765300000001</v>
      </c>
      <c r="V23" s="403">
        <v>9.9835346064995303</v>
      </c>
    </row>
    <row r="24" spans="1:22" ht="13.2" customHeight="1" x14ac:dyDescent="0.25">
      <c r="A24" s="362" t="s">
        <v>503</v>
      </c>
      <c r="B24" s="401" t="s">
        <v>94</v>
      </c>
      <c r="C24" s="402">
        <v>283.86540124934203</v>
      </c>
      <c r="D24" s="405">
        <v>1.10984516444839</v>
      </c>
      <c r="E24" s="404">
        <v>61.119973345066597</v>
      </c>
      <c r="F24" s="403">
        <v>1.1184186046915501</v>
      </c>
      <c r="G24" s="392">
        <v>168.18658600000001</v>
      </c>
      <c r="H24" s="405">
        <v>5.1301117777321199</v>
      </c>
      <c r="I24" s="392">
        <v>201.853227</v>
      </c>
      <c r="J24" s="405">
        <v>3.5194418586631699</v>
      </c>
      <c r="K24" s="392">
        <v>251.38968299999999</v>
      </c>
      <c r="L24" s="405">
        <v>1.99106882589666</v>
      </c>
      <c r="M24" s="392">
        <v>290.36350599999997</v>
      </c>
      <c r="N24" s="405">
        <v>1.2726871821413399</v>
      </c>
      <c r="O24" s="392">
        <v>324.43651299999999</v>
      </c>
      <c r="P24" s="405">
        <v>1.60236374450311</v>
      </c>
      <c r="Q24" s="392">
        <v>354.66354699999999</v>
      </c>
      <c r="R24" s="405">
        <v>1.9404156334456399</v>
      </c>
      <c r="S24" s="392">
        <v>371.29059100000001</v>
      </c>
      <c r="T24" s="403">
        <v>2.4677516558635699</v>
      </c>
      <c r="U24" s="402">
        <v>203.104005</v>
      </c>
      <c r="V24" s="403">
        <v>5.9856974313193696</v>
      </c>
    </row>
    <row r="25" spans="1:22" ht="13.2" customHeight="1" x14ac:dyDescent="0.25">
      <c r="A25" s="362" t="s">
        <v>97</v>
      </c>
      <c r="B25" s="401" t="s">
        <v>98</v>
      </c>
      <c r="C25" s="402">
        <v>284.80385488363601</v>
      </c>
      <c r="D25" s="405">
        <v>0.90289910978538901</v>
      </c>
      <c r="E25" s="404">
        <v>54.772478606390898</v>
      </c>
      <c r="F25" s="403">
        <v>0.78227391473518404</v>
      </c>
      <c r="G25" s="392">
        <v>181.76080099999999</v>
      </c>
      <c r="H25" s="405">
        <v>3.38639783477658</v>
      </c>
      <c r="I25" s="392">
        <v>212.573003</v>
      </c>
      <c r="J25" s="405">
        <v>2.3597435915013398</v>
      </c>
      <c r="K25" s="392">
        <v>254.819715</v>
      </c>
      <c r="L25" s="405">
        <v>1.5334913073965399</v>
      </c>
      <c r="M25" s="392">
        <v>291.42629199999999</v>
      </c>
      <c r="N25" s="405">
        <v>1.08758287124103</v>
      </c>
      <c r="O25" s="392">
        <v>322.28235100000001</v>
      </c>
      <c r="P25" s="405">
        <v>0.98010291211252998</v>
      </c>
      <c r="Q25" s="392">
        <v>347.88578899999999</v>
      </c>
      <c r="R25" s="405">
        <v>1.2096741207391899</v>
      </c>
      <c r="S25" s="392">
        <v>362.91648400000003</v>
      </c>
      <c r="T25" s="403">
        <v>1.73925711123965</v>
      </c>
      <c r="U25" s="402">
        <v>181.15568300000001</v>
      </c>
      <c r="V25" s="403">
        <v>3.7691096109041098</v>
      </c>
    </row>
    <row r="26" spans="1:22" ht="13.2" customHeight="1" x14ac:dyDescent="0.25">
      <c r="A26" s="362" t="s">
        <v>39</v>
      </c>
      <c r="B26" s="401" t="s">
        <v>82</v>
      </c>
      <c r="C26" s="402">
        <v>267.04456415176099</v>
      </c>
      <c r="D26" s="405">
        <v>0.90612222526730102</v>
      </c>
      <c r="E26" s="404">
        <v>58.7807310773239</v>
      </c>
      <c r="F26" s="403">
        <v>0.80482112705349296</v>
      </c>
      <c r="G26" s="392">
        <v>159.25098399999999</v>
      </c>
      <c r="H26" s="405">
        <v>3.54624487636787</v>
      </c>
      <c r="I26" s="392">
        <v>187.756732</v>
      </c>
      <c r="J26" s="405">
        <v>2.5014388026087899</v>
      </c>
      <c r="K26" s="392">
        <v>231.48839699999999</v>
      </c>
      <c r="L26" s="405">
        <v>1.5794756826618801</v>
      </c>
      <c r="M26" s="392">
        <v>272.01164599999998</v>
      </c>
      <c r="N26" s="405">
        <v>1.43704691142942</v>
      </c>
      <c r="O26" s="392">
        <v>307.92311100000001</v>
      </c>
      <c r="P26" s="405">
        <v>1.3351135264542</v>
      </c>
      <c r="Q26" s="392">
        <v>338.17727200000002</v>
      </c>
      <c r="R26" s="405">
        <v>1.37608507685041</v>
      </c>
      <c r="S26" s="392">
        <v>354.70264200000003</v>
      </c>
      <c r="T26" s="403">
        <v>2.10035391227215</v>
      </c>
      <c r="U26" s="402">
        <v>195.45165800000001</v>
      </c>
      <c r="V26" s="403">
        <v>3.8318539596107501</v>
      </c>
    </row>
    <row r="27" spans="1:22" ht="13.2" customHeight="1" x14ac:dyDescent="0.25">
      <c r="A27" s="362" t="s">
        <v>127</v>
      </c>
      <c r="B27" s="401" t="s">
        <v>145</v>
      </c>
      <c r="C27" s="402">
        <v>238.78156537309101</v>
      </c>
      <c r="D27" s="405">
        <v>1.13088752398141</v>
      </c>
      <c r="E27" s="404">
        <v>55.293468429368097</v>
      </c>
      <c r="F27" s="403">
        <v>0.87728961208776701</v>
      </c>
      <c r="G27" s="392">
        <v>142.86044799999999</v>
      </c>
      <c r="H27" s="405">
        <v>3.7758044299272302</v>
      </c>
      <c r="I27" s="392">
        <v>170.62346600000001</v>
      </c>
      <c r="J27" s="405">
        <v>2.2032204416012902</v>
      </c>
      <c r="K27" s="392">
        <v>206.30332799999999</v>
      </c>
      <c r="L27" s="405">
        <v>1.6470060489792699</v>
      </c>
      <c r="M27" s="392">
        <v>241.75269599999999</v>
      </c>
      <c r="N27" s="405">
        <v>1.2708118275527001</v>
      </c>
      <c r="O27" s="392">
        <v>275.86058700000001</v>
      </c>
      <c r="P27" s="405">
        <v>1.27725805813099</v>
      </c>
      <c r="Q27" s="392">
        <v>304.48968500000001</v>
      </c>
      <c r="R27" s="405">
        <v>1.77767364466431</v>
      </c>
      <c r="S27" s="392">
        <v>321.70042699999999</v>
      </c>
      <c r="T27" s="403">
        <v>1.99601057371888</v>
      </c>
      <c r="U27" s="402">
        <v>178.839979</v>
      </c>
      <c r="V27" s="403">
        <v>3.99913146065379</v>
      </c>
    </row>
    <row r="28" spans="1:22" ht="13.2" customHeight="1" x14ac:dyDescent="0.25">
      <c r="A28" s="362" t="s">
        <v>128</v>
      </c>
      <c r="B28" s="401" t="s">
        <v>157</v>
      </c>
      <c r="C28" s="402">
        <v>238.13253022495101</v>
      </c>
      <c r="D28" s="405">
        <v>1.9144253329344501</v>
      </c>
      <c r="E28" s="404">
        <v>62.016112746862802</v>
      </c>
      <c r="F28" s="403">
        <v>1.4699400159241001</v>
      </c>
      <c r="G28" s="392">
        <v>127.633717</v>
      </c>
      <c r="H28" s="405">
        <v>5.0657958732464898</v>
      </c>
      <c r="I28" s="392">
        <v>153.139984</v>
      </c>
      <c r="J28" s="405">
        <v>4.6826505276765404</v>
      </c>
      <c r="K28" s="392">
        <v>198.714775</v>
      </c>
      <c r="L28" s="405">
        <v>3.5995324162717099</v>
      </c>
      <c r="M28" s="392">
        <v>242.131044</v>
      </c>
      <c r="N28" s="405">
        <v>2.2526502231847401</v>
      </c>
      <c r="O28" s="392">
        <v>281.49330900000001</v>
      </c>
      <c r="P28" s="405">
        <v>1.9719676862295601</v>
      </c>
      <c r="Q28" s="392">
        <v>315.38820800000002</v>
      </c>
      <c r="R28" s="405">
        <v>2.1351214718474001</v>
      </c>
      <c r="S28" s="392">
        <v>333.81558799999999</v>
      </c>
      <c r="T28" s="403">
        <v>2.45881537340887</v>
      </c>
      <c r="U28" s="402">
        <v>206.181871</v>
      </c>
      <c r="V28" s="403">
        <v>5.6021190236484504</v>
      </c>
    </row>
    <row r="29" spans="1:22" ht="13.2" customHeight="1" x14ac:dyDescent="0.25">
      <c r="A29" s="362" t="s">
        <v>95</v>
      </c>
      <c r="B29" s="401" t="s">
        <v>96</v>
      </c>
      <c r="C29" s="402">
        <v>285.20905244251901</v>
      </c>
      <c r="D29" s="405">
        <v>1.01289946024932</v>
      </c>
      <c r="E29" s="404">
        <v>57.341029419747798</v>
      </c>
      <c r="F29" s="403">
        <v>1.7362566577913701</v>
      </c>
      <c r="G29" s="392">
        <v>189.812603</v>
      </c>
      <c r="H29" s="405">
        <v>5.7052096379958801</v>
      </c>
      <c r="I29" s="392">
        <v>218.55170000000001</v>
      </c>
      <c r="J29" s="405">
        <v>2.94226599097296</v>
      </c>
      <c r="K29" s="392">
        <v>255.61437699999999</v>
      </c>
      <c r="L29" s="405">
        <v>1.5860752674993299</v>
      </c>
      <c r="M29" s="392">
        <v>291.32638600000001</v>
      </c>
      <c r="N29" s="405">
        <v>1.2278839562599</v>
      </c>
      <c r="O29" s="392">
        <v>322.27194700000001</v>
      </c>
      <c r="P29" s="405">
        <v>1.1607114998877099</v>
      </c>
      <c r="Q29" s="392">
        <v>348.94369699999999</v>
      </c>
      <c r="R29" s="405">
        <v>1.41258485304369</v>
      </c>
      <c r="S29" s="392">
        <v>364.805837</v>
      </c>
      <c r="T29" s="403">
        <v>1.6545578055724499</v>
      </c>
      <c r="U29" s="402">
        <v>174.993234</v>
      </c>
      <c r="V29" s="403">
        <v>6.0358019222493597</v>
      </c>
    </row>
    <row r="30" spans="1:22" ht="13.2" customHeight="1" x14ac:dyDescent="0.25">
      <c r="A30" s="362" t="s">
        <v>83</v>
      </c>
      <c r="B30" s="401" t="s">
        <v>84</v>
      </c>
      <c r="C30" s="402">
        <v>276.11649062750899</v>
      </c>
      <c r="D30" s="405">
        <v>0.71638973518828197</v>
      </c>
      <c r="E30" s="404">
        <v>62.030035692968198</v>
      </c>
      <c r="F30" s="403">
        <v>0.92070231942060898</v>
      </c>
      <c r="G30" s="392">
        <v>158.31280599999999</v>
      </c>
      <c r="H30" s="405">
        <v>3.5002734767382502</v>
      </c>
      <c r="I30" s="392">
        <v>191.48237700000001</v>
      </c>
      <c r="J30" s="405">
        <v>2.7594088642657</v>
      </c>
      <c r="K30" s="392">
        <v>241.57561899999999</v>
      </c>
      <c r="L30" s="405">
        <v>1.3156470013971699</v>
      </c>
      <c r="M30" s="392">
        <v>284.48401999999999</v>
      </c>
      <c r="N30" s="405">
        <v>0.92901769260282596</v>
      </c>
      <c r="O30" s="392">
        <v>319.11696599999999</v>
      </c>
      <c r="P30" s="405">
        <v>1.0219115462259301</v>
      </c>
      <c r="Q30" s="392">
        <v>347.11478099999999</v>
      </c>
      <c r="R30" s="405">
        <v>1.13606889519893</v>
      </c>
      <c r="S30" s="392">
        <v>362.95731000000001</v>
      </c>
      <c r="T30" s="403">
        <v>1.40998637217211</v>
      </c>
      <c r="U30" s="402">
        <v>204.64450400000001</v>
      </c>
      <c r="V30" s="403">
        <v>3.8064801438003601</v>
      </c>
    </row>
    <row r="31" spans="1:22" ht="13.2" customHeight="1" x14ac:dyDescent="0.25">
      <c r="A31" s="362" t="s">
        <v>474</v>
      </c>
      <c r="B31" s="401" t="s">
        <v>475</v>
      </c>
      <c r="C31" s="402">
        <v>274.10327350733201</v>
      </c>
      <c r="D31" s="405">
        <v>0.815614344022073</v>
      </c>
      <c r="E31" s="404">
        <v>65.665641480063798</v>
      </c>
      <c r="F31" s="403">
        <v>0.71854621003639196</v>
      </c>
      <c r="G31" s="392">
        <v>152.05598599999999</v>
      </c>
      <c r="H31" s="405">
        <v>2.8414009762872601</v>
      </c>
      <c r="I31" s="392">
        <v>183.994394</v>
      </c>
      <c r="J31" s="405">
        <v>2.3359742868228301</v>
      </c>
      <c r="K31" s="392">
        <v>233.99842100000001</v>
      </c>
      <c r="L31" s="405">
        <v>1.57752477326935</v>
      </c>
      <c r="M31" s="392">
        <v>282.02017999999998</v>
      </c>
      <c r="N31" s="405">
        <v>1.1317804405747101</v>
      </c>
      <c r="O31" s="392">
        <v>321.27398199999999</v>
      </c>
      <c r="P31" s="405">
        <v>1.1689680914115901</v>
      </c>
      <c r="Q31" s="392">
        <v>350.97062799999998</v>
      </c>
      <c r="R31" s="405">
        <v>1.5091648577994601</v>
      </c>
      <c r="S31" s="392">
        <v>367.49008600000002</v>
      </c>
      <c r="T31" s="403">
        <v>1.8058180802167201</v>
      </c>
      <c r="U31" s="402">
        <v>215.4341</v>
      </c>
      <c r="V31" s="403">
        <v>3.57442886131625</v>
      </c>
    </row>
    <row r="32" spans="1:22" ht="13.2" customHeight="1" x14ac:dyDescent="0.25">
      <c r="A32" s="362" t="s">
        <v>131</v>
      </c>
      <c r="B32" s="401" t="s">
        <v>160</v>
      </c>
      <c r="C32" s="402">
        <v>260.61551597176702</v>
      </c>
      <c r="D32" s="405">
        <v>1.2373521668579599</v>
      </c>
      <c r="E32" s="404">
        <v>47.930830562333902</v>
      </c>
      <c r="F32" s="403">
        <v>0.94457815437093995</v>
      </c>
      <c r="G32" s="392">
        <v>176.913679</v>
      </c>
      <c r="H32" s="405">
        <v>3.6402767674736101</v>
      </c>
      <c r="I32" s="392">
        <v>199.34687600000001</v>
      </c>
      <c r="J32" s="405">
        <v>2.5457608543655401</v>
      </c>
      <c r="K32" s="392">
        <v>231.411092</v>
      </c>
      <c r="L32" s="405">
        <v>1.7779461275987101</v>
      </c>
      <c r="M32" s="392">
        <v>264.45435300000003</v>
      </c>
      <c r="N32" s="405">
        <v>1.66003857075114</v>
      </c>
      <c r="O32" s="392">
        <v>292.75996199999997</v>
      </c>
      <c r="P32" s="405">
        <v>1.40898941183126</v>
      </c>
      <c r="Q32" s="392">
        <v>318.11604799999998</v>
      </c>
      <c r="R32" s="405">
        <v>1.71637181388076</v>
      </c>
      <c r="S32" s="392">
        <v>333.09640000000002</v>
      </c>
      <c r="T32" s="403">
        <v>2.1446712888358199</v>
      </c>
      <c r="U32" s="402">
        <v>156.18272099999999</v>
      </c>
      <c r="V32" s="403">
        <v>4.13817020573702</v>
      </c>
    </row>
    <row r="33" spans="1:22" ht="13.2" customHeight="1" x14ac:dyDescent="0.25">
      <c r="A33" s="362" t="s">
        <v>118</v>
      </c>
      <c r="B33" s="401" t="s">
        <v>149</v>
      </c>
      <c r="C33" s="402">
        <v>249.67837587504101</v>
      </c>
      <c r="D33" s="405">
        <v>0.94909387831769898</v>
      </c>
      <c r="E33" s="404">
        <v>52.277507436570801</v>
      </c>
      <c r="F33" s="403">
        <v>0.749808722146597</v>
      </c>
      <c r="G33" s="392">
        <v>158.05812800000001</v>
      </c>
      <c r="H33" s="405">
        <v>2.7003875568209601</v>
      </c>
      <c r="I33" s="392">
        <v>180.36512200000001</v>
      </c>
      <c r="J33" s="405">
        <v>2.2585554769174601</v>
      </c>
      <c r="K33" s="392">
        <v>216.99684199999999</v>
      </c>
      <c r="L33" s="405">
        <v>1.7023695698498</v>
      </c>
      <c r="M33" s="392">
        <v>253.243223</v>
      </c>
      <c r="N33" s="405">
        <v>1.2030157356283</v>
      </c>
      <c r="O33" s="392">
        <v>286.12114500000001</v>
      </c>
      <c r="P33" s="405">
        <v>1.1224379869955701</v>
      </c>
      <c r="Q33" s="392">
        <v>313.52644500000002</v>
      </c>
      <c r="R33" s="405">
        <v>1.4264130002003901</v>
      </c>
      <c r="S33" s="392">
        <v>329.812117</v>
      </c>
      <c r="T33" s="403">
        <v>1.8969092596213299</v>
      </c>
      <c r="U33" s="402">
        <v>171.75398899999999</v>
      </c>
      <c r="V33" s="403">
        <v>3.1880437890742401</v>
      </c>
    </row>
    <row r="34" spans="1:22" ht="13.2" customHeight="1" x14ac:dyDescent="0.25">
      <c r="A34" s="362" t="s">
        <v>195</v>
      </c>
      <c r="B34" s="363" t="s">
        <v>147</v>
      </c>
      <c r="C34" s="402">
        <v>267.28000400179002</v>
      </c>
      <c r="D34" s="405">
        <v>1.0969488204715001</v>
      </c>
      <c r="E34" s="404">
        <v>56.707504569866799</v>
      </c>
      <c r="F34" s="403">
        <v>0.95307038432022095</v>
      </c>
      <c r="G34" s="402">
        <v>167.92261300000001</v>
      </c>
      <c r="H34" s="405">
        <v>4.2177653147024499</v>
      </c>
      <c r="I34" s="392">
        <v>196.250272</v>
      </c>
      <c r="J34" s="405">
        <v>2.3649932744377802</v>
      </c>
      <c r="K34" s="392">
        <v>233.401408</v>
      </c>
      <c r="L34" s="405">
        <v>1.6793189374323201</v>
      </c>
      <c r="M34" s="392">
        <v>270.75813799999997</v>
      </c>
      <c r="N34" s="405">
        <v>1.3073550071589199</v>
      </c>
      <c r="O34" s="392">
        <v>306.38170700000001</v>
      </c>
      <c r="P34" s="405">
        <v>1.6285754823116101</v>
      </c>
      <c r="Q34" s="392">
        <v>335.72830399999998</v>
      </c>
      <c r="R34" s="405">
        <v>1.6691477911299</v>
      </c>
      <c r="S34" s="392">
        <v>352.72776199999998</v>
      </c>
      <c r="T34" s="403">
        <v>2.2359083017978101</v>
      </c>
      <c r="U34" s="402">
        <v>184.805149</v>
      </c>
      <c r="V34" s="403">
        <v>4.4275855535235902</v>
      </c>
    </row>
    <row r="35" spans="1:22" ht="13.2" customHeight="1" x14ac:dyDescent="0.25">
      <c r="A35" s="362" t="s">
        <v>125</v>
      </c>
      <c r="B35" s="401" t="s">
        <v>163</v>
      </c>
      <c r="C35" s="402">
        <v>254.35301256083901</v>
      </c>
      <c r="D35" s="403">
        <v>1.1292782049627801</v>
      </c>
      <c r="E35" s="404">
        <v>56.852136293345801</v>
      </c>
      <c r="F35" s="403">
        <v>0.86206658849613005</v>
      </c>
      <c r="G35" s="392">
        <v>154.15649500000001</v>
      </c>
      <c r="H35" s="405">
        <v>2.7555829614786602</v>
      </c>
      <c r="I35" s="392">
        <v>178.6337</v>
      </c>
      <c r="J35" s="405">
        <v>2.3974800028771601</v>
      </c>
      <c r="K35" s="392">
        <v>218.882158</v>
      </c>
      <c r="L35" s="405">
        <v>1.7054904072345201</v>
      </c>
      <c r="M35" s="392">
        <v>257.39904100000001</v>
      </c>
      <c r="N35" s="405">
        <v>1.4317250980984799</v>
      </c>
      <c r="O35" s="392">
        <v>293.53177199999999</v>
      </c>
      <c r="P35" s="405">
        <v>1.4003050248300799</v>
      </c>
      <c r="Q35" s="392">
        <v>324.13585</v>
      </c>
      <c r="R35" s="405">
        <v>1.82176171073291</v>
      </c>
      <c r="S35" s="392">
        <v>341.947945</v>
      </c>
      <c r="T35" s="403">
        <v>2.2756389650035</v>
      </c>
      <c r="U35" s="402">
        <v>187.79145</v>
      </c>
      <c r="V35" s="403">
        <v>3.5831699313799001</v>
      </c>
    </row>
    <row r="36" spans="1:22" ht="13.2" customHeight="1" x14ac:dyDescent="0.25">
      <c r="A36" s="373" t="s">
        <v>477</v>
      </c>
      <c r="B36" s="407" t="s">
        <v>478</v>
      </c>
      <c r="C36" s="408">
        <v>248.75329223440701</v>
      </c>
      <c r="D36" s="411">
        <v>1.5532363467032899</v>
      </c>
      <c r="E36" s="410">
        <v>69.798972707715805</v>
      </c>
      <c r="F36" s="409">
        <v>1.1228652837269499</v>
      </c>
      <c r="G36" s="412">
        <v>120.435591</v>
      </c>
      <c r="H36" s="411">
        <v>4.5649787414941798</v>
      </c>
      <c r="I36" s="412">
        <v>154.392608</v>
      </c>
      <c r="J36" s="411">
        <v>3.69035431089377</v>
      </c>
      <c r="K36" s="412">
        <v>205.345044</v>
      </c>
      <c r="L36" s="411">
        <v>2.4883895560954499</v>
      </c>
      <c r="M36" s="412">
        <v>256.07032700000002</v>
      </c>
      <c r="N36" s="411">
        <v>2.2159765743180202</v>
      </c>
      <c r="O36" s="412">
        <v>297.98091699999998</v>
      </c>
      <c r="P36" s="411">
        <v>1.80202843022898</v>
      </c>
      <c r="Q36" s="412">
        <v>331.80342200000001</v>
      </c>
      <c r="R36" s="411">
        <v>2.3383082076089501</v>
      </c>
      <c r="S36" s="412">
        <v>351.34162700000002</v>
      </c>
      <c r="T36" s="409">
        <v>2.6784229349232702</v>
      </c>
      <c r="U36" s="408">
        <v>230.906036</v>
      </c>
      <c r="V36" s="409">
        <v>4.99972051956542</v>
      </c>
    </row>
    <row r="37" spans="1:22" ht="13.2" customHeight="1" x14ac:dyDescent="0.25">
      <c r="A37" s="381" t="s">
        <v>479</v>
      </c>
      <c r="B37" s="413" t="s">
        <v>480</v>
      </c>
      <c r="C37" s="414">
        <v>263.028247149116</v>
      </c>
      <c r="D37" s="417">
        <v>0.224210293443764</v>
      </c>
      <c r="E37" s="416">
        <v>57.696786380980903</v>
      </c>
      <c r="F37" s="415">
        <v>0.19356799761679799</v>
      </c>
      <c r="G37" s="418">
        <v>158.84646313793101</v>
      </c>
      <c r="H37" s="417">
        <v>0.76597846853985896</v>
      </c>
      <c r="I37" s="418">
        <v>187.164073793103</v>
      </c>
      <c r="J37" s="417">
        <v>0.53691724327974799</v>
      </c>
      <c r="K37" s="418">
        <v>229.05107324137899</v>
      </c>
      <c r="L37" s="417">
        <v>0.350433861503607</v>
      </c>
      <c r="M37" s="418">
        <v>268.08807403448299</v>
      </c>
      <c r="N37" s="417">
        <v>0.27529282202604699</v>
      </c>
      <c r="O37" s="418">
        <v>302.54974037930998</v>
      </c>
      <c r="P37" s="417">
        <v>0.27541351904939598</v>
      </c>
      <c r="Q37" s="418">
        <v>331.62913134482801</v>
      </c>
      <c r="R37" s="417">
        <v>0.327604308145514</v>
      </c>
      <c r="S37" s="418">
        <v>348.49617917241397</v>
      </c>
      <c r="T37" s="415">
        <v>0.40371287418678298</v>
      </c>
      <c r="U37" s="414">
        <v>189.64971603448299</v>
      </c>
      <c r="V37" s="415">
        <v>0.85549433638609895</v>
      </c>
    </row>
    <row r="39" spans="1:22" ht="13.2" customHeight="1" x14ac:dyDescent="0.25">
      <c r="A39" s="585" t="s">
        <v>506</v>
      </c>
      <c r="B39" s="585"/>
      <c r="C39" s="585"/>
      <c r="D39" s="585"/>
      <c r="E39" s="585"/>
      <c r="F39" s="585"/>
      <c r="G39" s="585"/>
      <c r="H39" s="585"/>
      <c r="I39" s="585"/>
      <c r="J39" s="585"/>
      <c r="K39" s="585"/>
      <c r="L39" s="585"/>
      <c r="M39" s="585"/>
      <c r="N39" s="585"/>
      <c r="O39" s="585"/>
      <c r="P39" s="585"/>
      <c r="Q39" s="585"/>
      <c r="R39" s="585"/>
      <c r="S39" s="585"/>
      <c r="T39" s="585"/>
      <c r="U39" s="585"/>
      <c r="V39" s="585"/>
    </row>
  </sheetData>
  <mergeCells count="6">
    <mergeCell ref="A39:V39"/>
    <mergeCell ref="U4:V4"/>
    <mergeCell ref="A4:B5"/>
    <mergeCell ref="C4:D4"/>
    <mergeCell ref="E4:F4"/>
    <mergeCell ref="G4:T4"/>
  </mergeCells>
  <pageMargins left="0.7" right="0.7" top="0.78740157499999996" bottom="0.78740157499999996"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6FFE5-7AD3-46C3-A131-79F149DCE26A}">
  <dimension ref="A1:X34"/>
  <sheetViews>
    <sheetView workbookViewId="0"/>
  </sheetViews>
  <sheetFormatPr baseColWidth="10" defaultColWidth="11.44140625" defaultRowHeight="13.2" x14ac:dyDescent="0.25"/>
  <cols>
    <col min="1" max="2" width="15.77734375" style="1" customWidth="1"/>
    <col min="3" max="24" width="14.5546875" style="1" customWidth="1"/>
    <col min="25" max="16384" width="11.44140625" style="1"/>
  </cols>
  <sheetData>
    <row r="1" spans="1:24" ht="13.2" customHeight="1" x14ac:dyDescent="0.25">
      <c r="A1" s="2" t="s">
        <v>320</v>
      </c>
    </row>
    <row r="2" spans="1:24" ht="13.2" customHeight="1" x14ac:dyDescent="0.25">
      <c r="A2" s="1" t="s">
        <v>321</v>
      </c>
    </row>
    <row r="4" spans="1:24" ht="13.2" customHeight="1" x14ac:dyDescent="0.25">
      <c r="A4" s="536" t="s">
        <v>448</v>
      </c>
      <c r="B4" s="527"/>
      <c r="C4" s="527"/>
      <c r="D4" s="527"/>
      <c r="E4" s="527"/>
      <c r="F4" s="527"/>
      <c r="G4" s="527"/>
      <c r="H4" s="527"/>
      <c r="I4" s="527"/>
      <c r="J4" s="527"/>
      <c r="K4" s="527"/>
      <c r="L4" s="527"/>
      <c r="M4" s="527"/>
      <c r="N4" s="527"/>
      <c r="O4" s="527"/>
      <c r="P4" s="527"/>
      <c r="Q4" s="527"/>
      <c r="R4" s="527"/>
      <c r="S4" s="527"/>
      <c r="T4" s="527"/>
      <c r="U4" s="527"/>
      <c r="V4" s="527"/>
      <c r="W4" s="527"/>
      <c r="X4" s="528"/>
    </row>
    <row r="5" spans="1:24" ht="13.2" customHeight="1" x14ac:dyDescent="0.25">
      <c r="A5" s="517" t="s">
        <v>507</v>
      </c>
      <c r="B5" s="646" t="s">
        <v>508</v>
      </c>
      <c r="C5" s="536" t="s">
        <v>509</v>
      </c>
      <c r="D5" s="527"/>
      <c r="E5" s="527"/>
      <c r="F5" s="527"/>
      <c r="G5" s="527"/>
      <c r="H5" s="527"/>
      <c r="I5" s="527"/>
      <c r="J5" s="527"/>
      <c r="K5" s="527"/>
      <c r="L5" s="527"/>
      <c r="M5" s="527"/>
      <c r="N5" s="536" t="s">
        <v>510</v>
      </c>
      <c r="O5" s="527"/>
      <c r="P5" s="527"/>
      <c r="Q5" s="527"/>
      <c r="R5" s="527"/>
      <c r="S5" s="527"/>
      <c r="T5" s="527"/>
      <c r="U5" s="527"/>
      <c r="V5" s="527"/>
      <c r="W5" s="527"/>
      <c r="X5" s="528"/>
    </row>
    <row r="6" spans="1:24" ht="13.2" customHeight="1" x14ac:dyDescent="0.25">
      <c r="A6" s="644"/>
      <c r="B6" s="647"/>
      <c r="C6" s="605" t="s">
        <v>511</v>
      </c>
      <c r="D6" s="556" t="s">
        <v>481</v>
      </c>
      <c r="E6" s="529"/>
      <c r="F6" s="553" t="s">
        <v>484</v>
      </c>
      <c r="G6" s="556"/>
      <c r="H6" s="556"/>
      <c r="I6" s="556"/>
      <c r="J6" s="556"/>
      <c r="K6" s="556"/>
      <c r="L6" s="556"/>
      <c r="M6" s="529"/>
      <c r="N6" s="604" t="s">
        <v>511</v>
      </c>
      <c r="O6" s="556" t="s">
        <v>481</v>
      </c>
      <c r="P6" s="529"/>
      <c r="Q6" s="553" t="s">
        <v>484</v>
      </c>
      <c r="R6" s="556"/>
      <c r="S6" s="556"/>
      <c r="T6" s="556"/>
      <c r="U6" s="556"/>
      <c r="V6" s="556"/>
      <c r="W6" s="556"/>
      <c r="X6" s="529"/>
    </row>
    <row r="7" spans="1:24" ht="13.2" customHeight="1" x14ac:dyDescent="0.25">
      <c r="A7" s="645"/>
      <c r="B7" s="648"/>
      <c r="C7" s="603"/>
      <c r="D7" s="205" t="s">
        <v>502</v>
      </c>
      <c r="E7" s="198" t="s">
        <v>457</v>
      </c>
      <c r="F7" s="205" t="s">
        <v>488</v>
      </c>
      <c r="G7" s="205" t="s">
        <v>489</v>
      </c>
      <c r="H7" s="205" t="s">
        <v>492</v>
      </c>
      <c r="I7" s="205" t="s">
        <v>493</v>
      </c>
      <c r="J7" s="205" t="s">
        <v>496</v>
      </c>
      <c r="K7" s="205" t="s">
        <v>497</v>
      </c>
      <c r="L7" s="205" t="s">
        <v>500</v>
      </c>
      <c r="M7" s="205" t="s">
        <v>501</v>
      </c>
      <c r="N7" s="602"/>
      <c r="O7" s="205" t="s">
        <v>502</v>
      </c>
      <c r="P7" s="198" t="s">
        <v>457</v>
      </c>
      <c r="Q7" s="205" t="s">
        <v>488</v>
      </c>
      <c r="R7" s="205" t="s">
        <v>489</v>
      </c>
      <c r="S7" s="205" t="s">
        <v>492</v>
      </c>
      <c r="T7" s="205" t="s">
        <v>493</v>
      </c>
      <c r="U7" s="205" t="s">
        <v>496</v>
      </c>
      <c r="V7" s="205" t="s">
        <v>497</v>
      </c>
      <c r="W7" s="205" t="s">
        <v>500</v>
      </c>
      <c r="X7" s="198" t="s">
        <v>501</v>
      </c>
    </row>
    <row r="8" spans="1:24" ht="13.2" customHeight="1" x14ac:dyDescent="0.25">
      <c r="A8" s="649" t="s">
        <v>512</v>
      </c>
      <c r="B8" s="4" t="s">
        <v>513</v>
      </c>
      <c r="C8" s="53">
        <v>609.70000000000005</v>
      </c>
      <c r="D8" s="79">
        <v>267</v>
      </c>
      <c r="E8" s="421">
        <v>1.7</v>
      </c>
      <c r="F8" s="79">
        <v>197.9</v>
      </c>
      <c r="G8" s="79">
        <v>7</v>
      </c>
      <c r="H8" s="79">
        <v>242.8</v>
      </c>
      <c r="I8" s="79">
        <v>4</v>
      </c>
      <c r="J8" s="79">
        <v>293.5</v>
      </c>
      <c r="K8" s="79">
        <v>2.9</v>
      </c>
      <c r="L8" s="79">
        <v>324.5</v>
      </c>
      <c r="M8" s="79">
        <v>4.4000000000000004</v>
      </c>
      <c r="N8" s="55">
        <v>483.6</v>
      </c>
      <c r="O8" s="79">
        <v>263.10000000000002</v>
      </c>
      <c r="P8" s="79">
        <v>2.8</v>
      </c>
      <c r="Q8" s="422">
        <v>183.7</v>
      </c>
      <c r="R8" s="79">
        <v>8.8000000000000007</v>
      </c>
      <c r="S8" s="79">
        <v>238.8</v>
      </c>
      <c r="T8" s="79">
        <v>5.0999999999999996</v>
      </c>
      <c r="U8" s="79">
        <v>292.8</v>
      </c>
      <c r="V8" s="79">
        <v>3.7</v>
      </c>
      <c r="W8" s="79">
        <v>328.8</v>
      </c>
      <c r="X8" s="421">
        <v>6.3</v>
      </c>
    </row>
    <row r="9" spans="1:24" ht="13.2" customHeight="1" x14ac:dyDescent="0.25">
      <c r="A9" s="639"/>
      <c r="B9" s="4" t="s">
        <v>514</v>
      </c>
      <c r="C9" s="53">
        <v>250.1</v>
      </c>
      <c r="D9" s="79">
        <v>309.10000000000002</v>
      </c>
      <c r="E9" s="421">
        <v>2.1</v>
      </c>
      <c r="F9" s="79">
        <v>260.2</v>
      </c>
      <c r="G9" s="79">
        <v>9.3000000000000007</v>
      </c>
      <c r="H9" s="79">
        <v>290.2</v>
      </c>
      <c r="I9" s="79">
        <v>3.6</v>
      </c>
      <c r="J9" s="79">
        <v>328.3</v>
      </c>
      <c r="K9" s="79">
        <v>3.9</v>
      </c>
      <c r="L9" s="79">
        <v>356.8</v>
      </c>
      <c r="M9" s="79">
        <v>5.4</v>
      </c>
      <c r="N9" s="55">
        <v>309</v>
      </c>
      <c r="O9" s="79">
        <v>308.7</v>
      </c>
      <c r="P9" s="421">
        <v>3</v>
      </c>
      <c r="Q9" s="79">
        <v>258.39999999999998</v>
      </c>
      <c r="R9" s="79">
        <v>5.6</v>
      </c>
      <c r="S9" s="79">
        <v>285.89999999999998</v>
      </c>
      <c r="T9" s="79">
        <v>4.0999999999999996</v>
      </c>
      <c r="U9" s="79">
        <v>329.7</v>
      </c>
      <c r="V9" s="79">
        <v>5</v>
      </c>
      <c r="W9" s="79">
        <v>368.2</v>
      </c>
      <c r="X9" s="421">
        <v>10.1</v>
      </c>
    </row>
    <row r="10" spans="1:24" ht="13.2" customHeight="1" x14ac:dyDescent="0.25">
      <c r="A10" s="639" t="s">
        <v>515</v>
      </c>
      <c r="B10" s="4" t="s">
        <v>513</v>
      </c>
      <c r="C10" s="53">
        <v>529.6</v>
      </c>
      <c r="D10" s="79">
        <v>268.5</v>
      </c>
      <c r="E10" s="421">
        <v>2.1</v>
      </c>
      <c r="F10" s="79">
        <v>208.7</v>
      </c>
      <c r="G10" s="79">
        <v>7.6</v>
      </c>
      <c r="H10" s="79">
        <v>245.4</v>
      </c>
      <c r="I10" s="79">
        <v>4.4000000000000004</v>
      </c>
      <c r="J10" s="79">
        <v>293.2</v>
      </c>
      <c r="K10" s="79">
        <v>2.9</v>
      </c>
      <c r="L10" s="79">
        <v>323.60000000000002</v>
      </c>
      <c r="M10" s="79">
        <v>7.8</v>
      </c>
      <c r="N10" s="55">
        <v>469.2</v>
      </c>
      <c r="O10" s="79">
        <v>258.60000000000002</v>
      </c>
      <c r="P10" s="421">
        <v>2.6</v>
      </c>
      <c r="Q10" s="79">
        <v>171.2</v>
      </c>
      <c r="R10" s="79">
        <v>12.4</v>
      </c>
      <c r="S10" s="79">
        <v>236.2</v>
      </c>
      <c r="T10" s="79">
        <v>3.6</v>
      </c>
      <c r="U10" s="79">
        <v>287.39999999999998</v>
      </c>
      <c r="V10" s="79">
        <v>3.7</v>
      </c>
      <c r="W10" s="79">
        <v>328.1</v>
      </c>
      <c r="X10" s="421">
        <v>8.6</v>
      </c>
    </row>
    <row r="11" spans="1:24" ht="13.2" customHeight="1" x14ac:dyDescent="0.25">
      <c r="A11" s="639"/>
      <c r="B11" s="4" t="s">
        <v>514</v>
      </c>
      <c r="C11" s="53">
        <v>376.7</v>
      </c>
      <c r="D11" s="79">
        <v>307.89999999999998</v>
      </c>
      <c r="E11" s="421">
        <v>2</v>
      </c>
      <c r="F11" s="79">
        <v>256.5</v>
      </c>
      <c r="G11" s="79">
        <v>7.4</v>
      </c>
      <c r="H11" s="79">
        <v>288.8</v>
      </c>
      <c r="I11" s="79">
        <v>3.1</v>
      </c>
      <c r="J11" s="79">
        <v>327.9</v>
      </c>
      <c r="K11" s="79">
        <v>3.9</v>
      </c>
      <c r="L11" s="79">
        <v>359.2</v>
      </c>
      <c r="M11" s="79">
        <v>8.1999999999999993</v>
      </c>
      <c r="N11" s="55">
        <v>452.3</v>
      </c>
      <c r="O11" s="79">
        <v>308.89999999999998</v>
      </c>
      <c r="P11" s="421">
        <v>2</v>
      </c>
      <c r="Q11" s="79">
        <v>251.6</v>
      </c>
      <c r="R11" s="79">
        <v>5.5</v>
      </c>
      <c r="S11" s="79">
        <v>284.7</v>
      </c>
      <c r="T11" s="79">
        <v>3.1</v>
      </c>
      <c r="U11" s="79">
        <v>333</v>
      </c>
      <c r="V11" s="79">
        <v>3.6</v>
      </c>
      <c r="W11" s="79">
        <v>370.9</v>
      </c>
      <c r="X11" s="421">
        <v>6.6</v>
      </c>
    </row>
    <row r="12" spans="1:24" ht="13.2" customHeight="1" x14ac:dyDescent="0.25">
      <c r="A12" s="639" t="s">
        <v>516</v>
      </c>
      <c r="B12" s="4" t="s">
        <v>513</v>
      </c>
      <c r="C12" s="53">
        <v>692.8</v>
      </c>
      <c r="D12" s="79">
        <v>268.5</v>
      </c>
      <c r="E12" s="421">
        <v>2</v>
      </c>
      <c r="F12" s="79">
        <v>203.3</v>
      </c>
      <c r="G12" s="79">
        <v>6.4</v>
      </c>
      <c r="H12" s="79">
        <v>244.7</v>
      </c>
      <c r="I12" s="79">
        <v>5</v>
      </c>
      <c r="J12" s="79">
        <v>294.89999999999998</v>
      </c>
      <c r="K12" s="79">
        <v>2.7</v>
      </c>
      <c r="L12" s="79">
        <v>324.7</v>
      </c>
      <c r="M12" s="79">
        <v>4.3</v>
      </c>
      <c r="N12" s="55">
        <v>459.3</v>
      </c>
      <c r="O12" s="79">
        <v>255</v>
      </c>
      <c r="P12" s="421">
        <v>3.4</v>
      </c>
      <c r="Q12" s="79">
        <v>177.7</v>
      </c>
      <c r="R12" s="79">
        <v>9.1</v>
      </c>
      <c r="S12" s="79">
        <v>229.2</v>
      </c>
      <c r="T12" s="79">
        <v>6</v>
      </c>
      <c r="U12" s="79">
        <v>285.2</v>
      </c>
      <c r="V12" s="79">
        <v>3.9</v>
      </c>
      <c r="W12" s="79">
        <v>322</v>
      </c>
      <c r="X12" s="421">
        <v>6.8</v>
      </c>
    </row>
    <row r="13" spans="1:24" ht="13.2" customHeight="1" x14ac:dyDescent="0.25">
      <c r="A13" s="639"/>
      <c r="B13" s="4" t="s">
        <v>514</v>
      </c>
      <c r="C13" s="53">
        <v>326</v>
      </c>
      <c r="D13" s="79">
        <v>307.39999999999998</v>
      </c>
      <c r="E13" s="421">
        <v>2.1</v>
      </c>
      <c r="F13" s="79">
        <v>253.4</v>
      </c>
      <c r="G13" s="79">
        <v>8.8000000000000007</v>
      </c>
      <c r="H13" s="79">
        <v>288.5</v>
      </c>
      <c r="I13" s="79">
        <v>3.6</v>
      </c>
      <c r="J13" s="79">
        <v>327.8</v>
      </c>
      <c r="K13" s="79">
        <v>3.1</v>
      </c>
      <c r="L13" s="79">
        <v>354.4</v>
      </c>
      <c r="M13" s="79">
        <v>5.8</v>
      </c>
      <c r="N13" s="55">
        <v>384.7</v>
      </c>
      <c r="O13" s="79">
        <v>303</v>
      </c>
      <c r="P13" s="421">
        <v>2.5</v>
      </c>
      <c r="Q13" s="79">
        <v>237.1</v>
      </c>
      <c r="R13" s="79">
        <v>9.3000000000000007</v>
      </c>
      <c r="S13" s="79">
        <v>279.7</v>
      </c>
      <c r="T13" s="79">
        <v>3.3</v>
      </c>
      <c r="U13" s="79">
        <v>328.6</v>
      </c>
      <c r="V13" s="79">
        <v>5</v>
      </c>
      <c r="W13" s="79">
        <v>364.2</v>
      </c>
      <c r="X13" s="421">
        <v>5.7</v>
      </c>
    </row>
    <row r="14" spans="1:24" ht="13.2" customHeight="1" x14ac:dyDescent="0.25">
      <c r="A14" s="639" t="s">
        <v>517</v>
      </c>
      <c r="B14" s="4" t="s">
        <v>513</v>
      </c>
      <c r="C14" s="53">
        <v>880.9</v>
      </c>
      <c r="D14" s="79">
        <v>259.2</v>
      </c>
      <c r="E14" s="421">
        <v>1.3</v>
      </c>
      <c r="F14" s="79">
        <v>198.1</v>
      </c>
      <c r="G14" s="79">
        <v>8.6</v>
      </c>
      <c r="H14" s="79">
        <v>235.6</v>
      </c>
      <c r="I14" s="79">
        <v>2.4</v>
      </c>
      <c r="J14" s="79">
        <v>284.10000000000002</v>
      </c>
      <c r="K14" s="79">
        <v>2.2999999999999998</v>
      </c>
      <c r="L14" s="79">
        <v>314.7</v>
      </c>
      <c r="M14" s="79">
        <v>4</v>
      </c>
      <c r="N14" s="55">
        <v>628.70000000000005</v>
      </c>
      <c r="O14" s="79">
        <v>247.7</v>
      </c>
      <c r="P14" s="421">
        <v>2.8</v>
      </c>
      <c r="Q14" s="79">
        <v>174.2</v>
      </c>
      <c r="R14" s="79">
        <v>8.6</v>
      </c>
      <c r="S14" s="79">
        <v>223.6</v>
      </c>
      <c r="T14" s="79">
        <v>4.5999999999999996</v>
      </c>
      <c r="U14" s="79">
        <v>275.60000000000002</v>
      </c>
      <c r="V14" s="79">
        <v>2.8</v>
      </c>
      <c r="W14" s="79">
        <v>310.39999999999998</v>
      </c>
      <c r="X14" s="421">
        <v>5</v>
      </c>
    </row>
    <row r="15" spans="1:24" ht="13.2" customHeight="1" x14ac:dyDescent="0.25">
      <c r="A15" s="639"/>
      <c r="B15" s="4" t="s">
        <v>514</v>
      </c>
      <c r="C15" s="53">
        <v>283.10000000000002</v>
      </c>
      <c r="D15" s="79">
        <v>297.2</v>
      </c>
      <c r="E15" s="421">
        <v>2.6</v>
      </c>
      <c r="F15" s="79">
        <v>239.9</v>
      </c>
      <c r="G15" s="79">
        <v>6.2</v>
      </c>
      <c r="H15" s="79">
        <v>276.7</v>
      </c>
      <c r="I15" s="79">
        <v>4.2</v>
      </c>
      <c r="J15" s="79">
        <v>318.89999999999998</v>
      </c>
      <c r="K15" s="79">
        <v>3.9</v>
      </c>
      <c r="L15" s="79">
        <v>348.1</v>
      </c>
      <c r="M15" s="79">
        <v>13.5</v>
      </c>
      <c r="N15" s="55">
        <v>306</v>
      </c>
      <c r="O15" s="79">
        <v>293.8</v>
      </c>
      <c r="P15" s="421">
        <v>2.7</v>
      </c>
      <c r="Q15" s="79">
        <v>232.8</v>
      </c>
      <c r="R15" s="79">
        <v>8.1</v>
      </c>
      <c r="S15" s="79">
        <v>271.89999999999998</v>
      </c>
      <c r="T15" s="79">
        <v>4</v>
      </c>
      <c r="U15" s="79">
        <v>318.8</v>
      </c>
      <c r="V15" s="79">
        <v>3.8</v>
      </c>
      <c r="W15" s="79">
        <v>351.7</v>
      </c>
      <c r="X15" s="421">
        <v>7.3</v>
      </c>
    </row>
    <row r="16" spans="1:24" ht="13.2" customHeight="1" x14ac:dyDescent="0.25">
      <c r="A16" s="639" t="s">
        <v>518</v>
      </c>
      <c r="B16" s="4" t="s">
        <v>513</v>
      </c>
      <c r="C16" s="53">
        <v>768.6</v>
      </c>
      <c r="D16" s="79">
        <v>246.3</v>
      </c>
      <c r="E16" s="421">
        <v>1.8</v>
      </c>
      <c r="F16" s="79">
        <v>186.1</v>
      </c>
      <c r="G16" s="79">
        <v>10.8</v>
      </c>
      <c r="H16" s="79">
        <v>224.4</v>
      </c>
      <c r="I16" s="79">
        <v>3.2</v>
      </c>
      <c r="J16" s="79">
        <v>270</v>
      </c>
      <c r="K16" s="79">
        <v>2.6</v>
      </c>
      <c r="L16" s="79">
        <v>300.10000000000002</v>
      </c>
      <c r="M16" s="79">
        <v>4.3</v>
      </c>
      <c r="N16" s="55">
        <v>900</v>
      </c>
      <c r="O16" s="79">
        <v>223.5</v>
      </c>
      <c r="P16" s="421">
        <v>1.7</v>
      </c>
      <c r="Q16" s="79">
        <v>150.80000000000001</v>
      </c>
      <c r="R16" s="79">
        <v>4.2</v>
      </c>
      <c r="S16" s="79">
        <v>193.2</v>
      </c>
      <c r="T16" s="79">
        <v>3.1</v>
      </c>
      <c r="U16" s="79">
        <v>254</v>
      </c>
      <c r="V16" s="79">
        <v>2.6</v>
      </c>
      <c r="W16" s="79">
        <v>294.60000000000002</v>
      </c>
      <c r="X16" s="421">
        <v>4</v>
      </c>
    </row>
    <row r="17" spans="1:24" ht="13.2" customHeight="1" x14ac:dyDescent="0.25">
      <c r="A17" s="640"/>
      <c r="B17" s="7" t="s">
        <v>514</v>
      </c>
      <c r="C17" s="58">
        <v>165.4</v>
      </c>
      <c r="D17" s="22">
        <v>282</v>
      </c>
      <c r="E17" s="423">
        <v>2.9</v>
      </c>
      <c r="F17" s="22">
        <v>225.8</v>
      </c>
      <c r="G17" s="22">
        <v>11.3</v>
      </c>
      <c r="H17" s="22">
        <v>260.60000000000002</v>
      </c>
      <c r="I17" s="22">
        <v>5</v>
      </c>
      <c r="J17" s="22">
        <v>305.10000000000002</v>
      </c>
      <c r="K17" s="22">
        <v>4.0999999999999996</v>
      </c>
      <c r="L17" s="22">
        <v>334.5</v>
      </c>
      <c r="M17" s="22">
        <v>12.8</v>
      </c>
      <c r="N17" s="57">
        <v>304.39999999999998</v>
      </c>
      <c r="O17" s="22">
        <v>277.10000000000002</v>
      </c>
      <c r="P17" s="423">
        <v>2.9</v>
      </c>
      <c r="Q17" s="22">
        <v>212.3</v>
      </c>
      <c r="R17" s="22">
        <v>6.2</v>
      </c>
      <c r="S17" s="22">
        <v>251.9</v>
      </c>
      <c r="T17" s="22">
        <v>5</v>
      </c>
      <c r="U17" s="22">
        <v>303.89999999999998</v>
      </c>
      <c r="V17" s="22">
        <v>3.7</v>
      </c>
      <c r="W17" s="22">
        <v>340.1</v>
      </c>
      <c r="X17" s="423">
        <v>6.4</v>
      </c>
    </row>
    <row r="18" spans="1:24" ht="13.2" customHeight="1" x14ac:dyDescent="0.25"/>
    <row r="19" spans="1:24" ht="13.2" customHeight="1" x14ac:dyDescent="0.25">
      <c r="A19" s="536" t="s">
        <v>449</v>
      </c>
      <c r="B19" s="527"/>
      <c r="C19" s="527"/>
      <c r="D19" s="527"/>
      <c r="E19" s="527"/>
      <c r="F19" s="527"/>
      <c r="G19" s="527"/>
      <c r="H19" s="527"/>
      <c r="I19" s="527"/>
      <c r="J19" s="527"/>
      <c r="K19" s="527"/>
      <c r="L19" s="527"/>
      <c r="M19" s="527"/>
      <c r="N19" s="527"/>
      <c r="O19" s="527"/>
      <c r="P19" s="527"/>
      <c r="Q19" s="527"/>
      <c r="R19" s="527"/>
      <c r="S19" s="527"/>
      <c r="T19" s="527"/>
      <c r="U19" s="527"/>
      <c r="V19" s="527"/>
      <c r="W19" s="527"/>
      <c r="X19" s="528"/>
    </row>
    <row r="20" spans="1:24" ht="13.2" customHeight="1" x14ac:dyDescent="0.25">
      <c r="A20" s="514" t="s">
        <v>507</v>
      </c>
      <c r="B20" s="641" t="s">
        <v>508</v>
      </c>
      <c r="C20" s="536" t="s">
        <v>509</v>
      </c>
      <c r="D20" s="527"/>
      <c r="E20" s="527"/>
      <c r="F20" s="527"/>
      <c r="G20" s="527"/>
      <c r="H20" s="527"/>
      <c r="I20" s="527"/>
      <c r="J20" s="527"/>
      <c r="K20" s="527"/>
      <c r="L20" s="527"/>
      <c r="M20" s="527"/>
      <c r="N20" s="536" t="s">
        <v>510</v>
      </c>
      <c r="O20" s="527"/>
      <c r="P20" s="527"/>
      <c r="Q20" s="527"/>
      <c r="R20" s="527"/>
      <c r="S20" s="527"/>
      <c r="T20" s="527"/>
      <c r="U20" s="527"/>
      <c r="V20" s="527"/>
      <c r="W20" s="527"/>
      <c r="X20" s="528"/>
    </row>
    <row r="21" spans="1:24" ht="13.2" customHeight="1" x14ac:dyDescent="0.25">
      <c r="A21" s="595"/>
      <c r="B21" s="642"/>
      <c r="C21" s="604" t="s">
        <v>511</v>
      </c>
      <c r="D21" s="556" t="s">
        <v>481</v>
      </c>
      <c r="E21" s="529"/>
      <c r="F21" s="553" t="s">
        <v>484</v>
      </c>
      <c r="G21" s="556"/>
      <c r="H21" s="556"/>
      <c r="I21" s="556"/>
      <c r="J21" s="556"/>
      <c r="K21" s="556"/>
      <c r="L21" s="556"/>
      <c r="M21" s="529"/>
      <c r="N21" s="604" t="s">
        <v>511</v>
      </c>
      <c r="O21" s="556" t="s">
        <v>481</v>
      </c>
      <c r="P21" s="529"/>
      <c r="Q21" s="553" t="s">
        <v>484</v>
      </c>
      <c r="R21" s="556"/>
      <c r="S21" s="556"/>
      <c r="T21" s="556"/>
      <c r="U21" s="556"/>
      <c r="V21" s="556"/>
      <c r="W21" s="556"/>
      <c r="X21" s="529"/>
    </row>
    <row r="22" spans="1:24" ht="13.2" customHeight="1" x14ac:dyDescent="0.25">
      <c r="A22" s="596"/>
      <c r="B22" s="643"/>
      <c r="C22" s="602"/>
      <c r="D22" s="205" t="s">
        <v>502</v>
      </c>
      <c r="E22" s="198" t="s">
        <v>457</v>
      </c>
      <c r="F22" s="205" t="s">
        <v>488</v>
      </c>
      <c r="G22" s="205" t="s">
        <v>489</v>
      </c>
      <c r="H22" s="205" t="s">
        <v>492</v>
      </c>
      <c r="I22" s="205" t="s">
        <v>493</v>
      </c>
      <c r="J22" s="205" t="s">
        <v>496</v>
      </c>
      <c r="K22" s="205" t="s">
        <v>497</v>
      </c>
      <c r="L22" s="205" t="s">
        <v>500</v>
      </c>
      <c r="M22" s="205" t="s">
        <v>501</v>
      </c>
      <c r="N22" s="602"/>
      <c r="O22" s="205" t="s">
        <v>502</v>
      </c>
      <c r="P22" s="198" t="s">
        <v>457</v>
      </c>
      <c r="Q22" s="205" t="s">
        <v>488</v>
      </c>
      <c r="R22" s="205" t="s">
        <v>489</v>
      </c>
      <c r="S22" s="205" t="s">
        <v>492</v>
      </c>
      <c r="T22" s="205" t="s">
        <v>493</v>
      </c>
      <c r="U22" s="205" t="s">
        <v>496</v>
      </c>
      <c r="V22" s="205" t="s">
        <v>497</v>
      </c>
      <c r="W22" s="205" t="s">
        <v>500</v>
      </c>
      <c r="X22" s="198" t="s">
        <v>501</v>
      </c>
    </row>
    <row r="23" spans="1:24" ht="13.2" customHeight="1" x14ac:dyDescent="0.25">
      <c r="A23" s="545" t="s">
        <v>512</v>
      </c>
      <c r="B23" s="223" t="s">
        <v>513</v>
      </c>
      <c r="C23" s="55">
        <v>609.70000000000005</v>
      </c>
      <c r="D23" s="79">
        <v>269</v>
      </c>
      <c r="E23" s="421">
        <v>1.9</v>
      </c>
      <c r="F23" s="79">
        <v>195.6</v>
      </c>
      <c r="G23" s="79">
        <v>13.9</v>
      </c>
      <c r="H23" s="79">
        <v>241.9</v>
      </c>
      <c r="I23" s="79">
        <v>4.8</v>
      </c>
      <c r="J23" s="79">
        <v>297.89999999999998</v>
      </c>
      <c r="K23" s="79">
        <v>2.5</v>
      </c>
      <c r="L23" s="79">
        <v>333.3</v>
      </c>
      <c r="M23" s="424">
        <v>5.2</v>
      </c>
      <c r="N23" s="53">
        <v>483.6</v>
      </c>
      <c r="O23" s="79">
        <v>266.2</v>
      </c>
      <c r="P23" s="424">
        <v>3</v>
      </c>
      <c r="Q23" s="79">
        <v>188.2</v>
      </c>
      <c r="R23" s="79">
        <v>10.4</v>
      </c>
      <c r="S23" s="79">
        <v>237.9</v>
      </c>
      <c r="T23" s="79">
        <v>4.4000000000000004</v>
      </c>
      <c r="U23" s="79">
        <v>298.39999999999998</v>
      </c>
      <c r="V23" s="79">
        <v>3.6</v>
      </c>
      <c r="W23" s="79">
        <v>336.6</v>
      </c>
      <c r="X23" s="421">
        <v>6.8</v>
      </c>
    </row>
    <row r="24" spans="1:24" ht="13.2" customHeight="1" x14ac:dyDescent="0.25">
      <c r="A24" s="547"/>
      <c r="B24" s="223" t="s">
        <v>514</v>
      </c>
      <c r="C24" s="55">
        <v>250.1</v>
      </c>
      <c r="D24" s="79">
        <v>310.60000000000002</v>
      </c>
      <c r="E24" s="421">
        <v>2.6</v>
      </c>
      <c r="F24" s="79">
        <v>255</v>
      </c>
      <c r="G24" s="79">
        <v>10.1</v>
      </c>
      <c r="H24" s="79">
        <v>287.89999999999998</v>
      </c>
      <c r="I24" s="79">
        <v>4.5</v>
      </c>
      <c r="J24" s="79">
        <v>332.9</v>
      </c>
      <c r="K24" s="79">
        <v>4.9000000000000004</v>
      </c>
      <c r="L24" s="79">
        <v>364.2</v>
      </c>
      <c r="M24" s="421">
        <v>9.6999999999999993</v>
      </c>
      <c r="N24" s="53">
        <v>309</v>
      </c>
      <c r="O24" s="79">
        <v>312.89999999999998</v>
      </c>
      <c r="P24" s="421">
        <v>3.2</v>
      </c>
      <c r="Q24" s="79">
        <v>256.10000000000002</v>
      </c>
      <c r="R24" s="79">
        <v>7.3</v>
      </c>
      <c r="S24" s="79">
        <v>288.60000000000002</v>
      </c>
      <c r="T24" s="79">
        <v>4.4000000000000004</v>
      </c>
      <c r="U24" s="79">
        <v>336.3</v>
      </c>
      <c r="V24" s="79">
        <v>5.5</v>
      </c>
      <c r="W24" s="79">
        <v>377.3</v>
      </c>
      <c r="X24" s="421">
        <v>10.6</v>
      </c>
    </row>
    <row r="25" spans="1:24" ht="13.2" customHeight="1" x14ac:dyDescent="0.25">
      <c r="A25" s="547" t="s">
        <v>515</v>
      </c>
      <c r="B25" s="223" t="s">
        <v>513</v>
      </c>
      <c r="C25" s="55">
        <v>529.6</v>
      </c>
      <c r="D25" s="79">
        <v>271</v>
      </c>
      <c r="E25" s="421">
        <v>2.4</v>
      </c>
      <c r="F25" s="79">
        <v>200.2</v>
      </c>
      <c r="G25" s="79">
        <v>9.8000000000000007</v>
      </c>
      <c r="H25" s="79">
        <v>244.9</v>
      </c>
      <c r="I25" s="79">
        <v>5.6</v>
      </c>
      <c r="J25" s="79">
        <v>300</v>
      </c>
      <c r="K25" s="79">
        <v>3.1</v>
      </c>
      <c r="L25" s="79">
        <v>334.3</v>
      </c>
      <c r="M25" s="421">
        <v>7.5</v>
      </c>
      <c r="N25" s="53">
        <v>469.2</v>
      </c>
      <c r="O25" s="79">
        <v>263.5</v>
      </c>
      <c r="P25" s="421">
        <v>2.8</v>
      </c>
      <c r="Q25" s="79">
        <v>181.6</v>
      </c>
      <c r="R25" s="79">
        <v>13</v>
      </c>
      <c r="S25" s="79">
        <v>237.4</v>
      </c>
      <c r="T25" s="79">
        <v>5.0999999999999996</v>
      </c>
      <c r="U25" s="79">
        <v>294.3</v>
      </c>
      <c r="V25" s="79">
        <v>4</v>
      </c>
      <c r="W25" s="79">
        <v>336.8</v>
      </c>
      <c r="X25" s="421">
        <v>6.7</v>
      </c>
    </row>
    <row r="26" spans="1:24" ht="13.2" customHeight="1" x14ac:dyDescent="0.25">
      <c r="A26" s="547"/>
      <c r="B26" s="223" t="s">
        <v>514</v>
      </c>
      <c r="C26" s="55">
        <v>376.7</v>
      </c>
      <c r="D26" s="79">
        <v>313.8</v>
      </c>
      <c r="E26" s="421">
        <v>2.2000000000000002</v>
      </c>
      <c r="F26" s="79">
        <v>255.3</v>
      </c>
      <c r="G26" s="79">
        <v>10.8</v>
      </c>
      <c r="H26" s="79">
        <v>290.10000000000002</v>
      </c>
      <c r="I26" s="79">
        <v>4</v>
      </c>
      <c r="J26" s="79">
        <v>336.8</v>
      </c>
      <c r="K26" s="79">
        <v>3.3</v>
      </c>
      <c r="L26" s="79">
        <v>372.7</v>
      </c>
      <c r="M26" s="421">
        <v>7.1</v>
      </c>
      <c r="N26" s="53">
        <v>452.3</v>
      </c>
      <c r="O26" s="79">
        <v>313</v>
      </c>
      <c r="P26" s="421">
        <v>2</v>
      </c>
      <c r="Q26" s="79">
        <v>249.1</v>
      </c>
      <c r="R26" s="79">
        <v>5</v>
      </c>
      <c r="S26" s="79">
        <v>284.89999999999998</v>
      </c>
      <c r="T26" s="79">
        <v>3.6</v>
      </c>
      <c r="U26" s="79">
        <v>340.9</v>
      </c>
      <c r="V26" s="79">
        <v>2.8</v>
      </c>
      <c r="W26" s="79">
        <v>377.1</v>
      </c>
      <c r="X26" s="421">
        <v>6.2</v>
      </c>
    </row>
    <row r="27" spans="1:24" ht="13.2" customHeight="1" x14ac:dyDescent="0.25">
      <c r="A27" s="547" t="s">
        <v>516</v>
      </c>
      <c r="B27" s="223" t="s">
        <v>513</v>
      </c>
      <c r="C27" s="55">
        <v>692.8</v>
      </c>
      <c r="D27" s="79">
        <v>275</v>
      </c>
      <c r="E27" s="421">
        <v>2.2999999999999998</v>
      </c>
      <c r="F27" s="79">
        <v>197.5</v>
      </c>
      <c r="G27" s="79">
        <v>11.8</v>
      </c>
      <c r="H27" s="79">
        <v>249.1</v>
      </c>
      <c r="I27" s="79">
        <v>3.8</v>
      </c>
      <c r="J27" s="79">
        <v>305.3</v>
      </c>
      <c r="K27" s="79">
        <v>2.5</v>
      </c>
      <c r="L27" s="79">
        <v>340.3</v>
      </c>
      <c r="M27" s="421">
        <v>5.4</v>
      </c>
      <c r="N27" s="53">
        <v>459.3</v>
      </c>
      <c r="O27" s="79">
        <v>264.89999999999998</v>
      </c>
      <c r="P27" s="421">
        <v>3.6</v>
      </c>
      <c r="Q27" s="79">
        <v>183.8</v>
      </c>
      <c r="R27" s="79">
        <v>13.8</v>
      </c>
      <c r="S27" s="79">
        <v>238.8</v>
      </c>
      <c r="T27" s="79">
        <v>4.5999999999999996</v>
      </c>
      <c r="U27" s="79">
        <v>296.60000000000002</v>
      </c>
      <c r="V27" s="79">
        <v>4.9000000000000004</v>
      </c>
      <c r="W27" s="79">
        <v>335.7</v>
      </c>
      <c r="X27" s="421">
        <v>6.9</v>
      </c>
    </row>
    <row r="28" spans="1:24" ht="13.2" customHeight="1" x14ac:dyDescent="0.25">
      <c r="A28" s="547"/>
      <c r="B28" s="223" t="s">
        <v>514</v>
      </c>
      <c r="C28" s="55">
        <v>326</v>
      </c>
      <c r="D28" s="79">
        <v>317.2</v>
      </c>
      <c r="E28" s="421">
        <v>2.1</v>
      </c>
      <c r="F28" s="79">
        <v>261.3</v>
      </c>
      <c r="G28" s="79">
        <v>8.4</v>
      </c>
      <c r="H28" s="79">
        <v>294.89999999999998</v>
      </c>
      <c r="I28" s="79">
        <v>3.9</v>
      </c>
      <c r="J28" s="79">
        <v>339.9</v>
      </c>
      <c r="K28" s="79">
        <v>3.5</v>
      </c>
      <c r="L28" s="79">
        <v>374</v>
      </c>
      <c r="M28" s="421">
        <v>8.34</v>
      </c>
      <c r="N28" s="53">
        <v>384.7</v>
      </c>
      <c r="O28" s="79">
        <v>314.2</v>
      </c>
      <c r="P28" s="421">
        <v>2.6</v>
      </c>
      <c r="Q28" s="79">
        <v>240.2</v>
      </c>
      <c r="R28" s="79">
        <v>10.7</v>
      </c>
      <c r="S28" s="79">
        <v>288.60000000000002</v>
      </c>
      <c r="T28" s="79">
        <v>4.0999999999999996</v>
      </c>
      <c r="U28" s="79">
        <v>342.8</v>
      </c>
      <c r="V28" s="79">
        <v>4.3</v>
      </c>
      <c r="W28" s="79">
        <v>381.7</v>
      </c>
      <c r="X28" s="421">
        <v>7.1</v>
      </c>
    </row>
    <row r="29" spans="1:24" ht="13.2" customHeight="1" x14ac:dyDescent="0.25">
      <c r="A29" s="547" t="s">
        <v>517</v>
      </c>
      <c r="B29" s="223" t="s">
        <v>513</v>
      </c>
      <c r="C29" s="55">
        <v>880.9</v>
      </c>
      <c r="D29" s="79">
        <v>267.39999999999998</v>
      </c>
      <c r="E29" s="421">
        <v>1.9</v>
      </c>
      <c r="F29" s="79">
        <v>198.7</v>
      </c>
      <c r="G29" s="79">
        <v>7.1</v>
      </c>
      <c r="H29" s="79">
        <v>241.5</v>
      </c>
      <c r="I29" s="79">
        <v>2.9</v>
      </c>
      <c r="J29" s="79">
        <v>295.10000000000002</v>
      </c>
      <c r="K29" s="79">
        <v>3.2</v>
      </c>
      <c r="L29" s="79">
        <v>330.9</v>
      </c>
      <c r="M29" s="421">
        <v>10</v>
      </c>
      <c r="N29" s="53">
        <v>628.70000000000005</v>
      </c>
      <c r="O29" s="79">
        <v>260.8</v>
      </c>
      <c r="P29" s="421">
        <v>3.1</v>
      </c>
      <c r="Q29" s="79">
        <v>180.5</v>
      </c>
      <c r="R29" s="79">
        <v>8.3000000000000007</v>
      </c>
      <c r="S29" s="79">
        <v>234.3</v>
      </c>
      <c r="T29" s="79">
        <v>4.2</v>
      </c>
      <c r="U29" s="79">
        <v>292.3</v>
      </c>
      <c r="V29" s="79">
        <v>3.5</v>
      </c>
      <c r="W29" s="79">
        <v>329.7</v>
      </c>
      <c r="X29" s="421">
        <v>5.0999999999999996</v>
      </c>
    </row>
    <row r="30" spans="1:24" ht="13.2" customHeight="1" x14ac:dyDescent="0.25">
      <c r="A30" s="547"/>
      <c r="B30" s="223" t="s">
        <v>514</v>
      </c>
      <c r="C30" s="55">
        <v>283.10000000000002</v>
      </c>
      <c r="D30" s="79">
        <v>309.10000000000002</v>
      </c>
      <c r="E30" s="421">
        <v>2.9</v>
      </c>
      <c r="F30" s="79">
        <v>244.7</v>
      </c>
      <c r="G30" s="79">
        <v>8.1999999999999993</v>
      </c>
      <c r="H30" s="79">
        <v>284.8</v>
      </c>
      <c r="I30" s="79">
        <v>6.4</v>
      </c>
      <c r="J30" s="79">
        <v>333</v>
      </c>
      <c r="K30" s="79">
        <v>4</v>
      </c>
      <c r="L30" s="79">
        <v>372.2</v>
      </c>
      <c r="M30" s="421">
        <v>14.7</v>
      </c>
      <c r="N30" s="53">
        <v>306</v>
      </c>
      <c r="O30" s="79">
        <v>309.60000000000002</v>
      </c>
      <c r="P30" s="421">
        <v>2.8</v>
      </c>
      <c r="Q30" s="79">
        <v>239.8</v>
      </c>
      <c r="R30" s="79">
        <v>9.1999999999999993</v>
      </c>
      <c r="S30" s="79">
        <v>284.10000000000002</v>
      </c>
      <c r="T30" s="79">
        <v>5</v>
      </c>
      <c r="U30" s="79">
        <v>336.8</v>
      </c>
      <c r="V30" s="79">
        <v>4.3</v>
      </c>
      <c r="W30" s="79">
        <v>370.7</v>
      </c>
      <c r="X30" s="421">
        <v>8.1999999999999993</v>
      </c>
    </row>
    <row r="31" spans="1:24" ht="13.2" customHeight="1" x14ac:dyDescent="0.25">
      <c r="A31" s="547" t="s">
        <v>518</v>
      </c>
      <c r="B31" s="223" t="s">
        <v>513</v>
      </c>
      <c r="C31" s="55">
        <v>768.6</v>
      </c>
      <c r="D31" s="79">
        <v>253.1</v>
      </c>
      <c r="E31" s="421">
        <v>1.9</v>
      </c>
      <c r="F31" s="79">
        <v>180.5</v>
      </c>
      <c r="G31" s="79">
        <v>10.199999999999999</v>
      </c>
      <c r="H31" s="79">
        <v>228.4</v>
      </c>
      <c r="I31" s="79">
        <v>3.1</v>
      </c>
      <c r="J31" s="79">
        <v>280.7</v>
      </c>
      <c r="K31" s="79">
        <v>3.1</v>
      </c>
      <c r="L31" s="79">
        <v>314.8</v>
      </c>
      <c r="M31" s="421">
        <v>4.2</v>
      </c>
      <c r="N31" s="53">
        <v>900</v>
      </c>
      <c r="O31" s="79">
        <v>239.2</v>
      </c>
      <c r="P31" s="421">
        <v>2.2000000000000002</v>
      </c>
      <c r="Q31" s="79">
        <v>153.30000000000001</v>
      </c>
      <c r="R31" s="79">
        <v>6.1</v>
      </c>
      <c r="S31" s="79">
        <v>208.3</v>
      </c>
      <c r="T31" s="79">
        <v>3.6</v>
      </c>
      <c r="U31" s="79">
        <v>272.8</v>
      </c>
      <c r="V31" s="79">
        <v>3</v>
      </c>
      <c r="W31" s="79">
        <v>315.39999999999998</v>
      </c>
      <c r="X31" s="421">
        <v>5.6</v>
      </c>
    </row>
    <row r="32" spans="1:24" ht="13.2" customHeight="1" x14ac:dyDescent="0.25">
      <c r="A32" s="546"/>
      <c r="B32" s="224" t="s">
        <v>514</v>
      </c>
      <c r="C32" s="57">
        <v>165.4</v>
      </c>
      <c r="D32" s="22">
        <v>296.7</v>
      </c>
      <c r="E32" s="423">
        <v>3.6</v>
      </c>
      <c r="F32" s="22">
        <v>229.2</v>
      </c>
      <c r="G32" s="22">
        <v>12.3</v>
      </c>
      <c r="H32" s="22">
        <v>272.2</v>
      </c>
      <c r="I32" s="22">
        <v>5.6</v>
      </c>
      <c r="J32" s="22">
        <v>321.5</v>
      </c>
      <c r="K32" s="22">
        <v>5.6</v>
      </c>
      <c r="L32" s="22">
        <v>358.2</v>
      </c>
      <c r="M32" s="423">
        <v>12.3</v>
      </c>
      <c r="N32" s="58">
        <v>304.39999999999998</v>
      </c>
      <c r="O32" s="22">
        <v>293.3</v>
      </c>
      <c r="P32" s="423">
        <v>3.2</v>
      </c>
      <c r="Q32" s="22">
        <v>225.3</v>
      </c>
      <c r="R32" s="22">
        <v>7.6</v>
      </c>
      <c r="S32" s="22">
        <v>265.60000000000002</v>
      </c>
      <c r="T32" s="22">
        <v>5</v>
      </c>
      <c r="U32" s="22">
        <v>321.89999999999998</v>
      </c>
      <c r="V32" s="22">
        <v>5</v>
      </c>
      <c r="W32" s="22">
        <v>362.8</v>
      </c>
      <c r="X32" s="423">
        <v>11.4</v>
      </c>
    </row>
    <row r="34" spans="1:24" ht="13.2" customHeight="1" x14ac:dyDescent="0.25">
      <c r="A34" s="585" t="s">
        <v>519</v>
      </c>
      <c r="B34" s="585"/>
      <c r="C34" s="585"/>
      <c r="D34" s="585"/>
      <c r="E34" s="585"/>
      <c r="F34" s="585"/>
      <c r="G34" s="585"/>
      <c r="H34" s="585"/>
      <c r="I34" s="585"/>
      <c r="J34" s="585"/>
      <c r="K34" s="585"/>
      <c r="L34" s="585"/>
      <c r="M34" s="585"/>
      <c r="N34" s="585"/>
      <c r="O34" s="585"/>
      <c r="P34" s="585"/>
      <c r="Q34" s="585"/>
      <c r="R34" s="585"/>
      <c r="S34" s="585"/>
      <c r="T34" s="585"/>
      <c r="U34" s="585"/>
      <c r="V34" s="585"/>
      <c r="W34" s="585"/>
      <c r="X34" s="585"/>
    </row>
  </sheetData>
  <mergeCells count="33">
    <mergeCell ref="A14:A15"/>
    <mergeCell ref="A4:X4"/>
    <mergeCell ref="A5:A7"/>
    <mergeCell ref="B5:B7"/>
    <mergeCell ref="C5:M5"/>
    <mergeCell ref="N5:X5"/>
    <mergeCell ref="C6:C7"/>
    <mergeCell ref="D6:E6"/>
    <mergeCell ref="F6:M6"/>
    <mergeCell ref="N6:N7"/>
    <mergeCell ref="O6:P6"/>
    <mergeCell ref="Q6:X6"/>
    <mergeCell ref="A8:A9"/>
    <mergeCell ref="A10:A11"/>
    <mergeCell ref="A12:A13"/>
    <mergeCell ref="A16:A17"/>
    <mergeCell ref="A19:X19"/>
    <mergeCell ref="A20:A22"/>
    <mergeCell ref="B20:B22"/>
    <mergeCell ref="C20:M20"/>
    <mergeCell ref="N20:X20"/>
    <mergeCell ref="C21:C22"/>
    <mergeCell ref="D21:E21"/>
    <mergeCell ref="F21:M21"/>
    <mergeCell ref="A29:A30"/>
    <mergeCell ref="A31:A32"/>
    <mergeCell ref="N21:N22"/>
    <mergeCell ref="O21:P21"/>
    <mergeCell ref="A34:X34"/>
    <mergeCell ref="Q21:X21"/>
    <mergeCell ref="A23:A24"/>
    <mergeCell ref="A25:A26"/>
    <mergeCell ref="A27:A28"/>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94D51-F3CE-42C6-857F-CB30BA7E4546}">
  <dimension ref="A1:BK30"/>
  <sheetViews>
    <sheetView workbookViewId="0"/>
  </sheetViews>
  <sheetFormatPr baseColWidth="10" defaultColWidth="11.44140625" defaultRowHeight="13.2" customHeight="1" x14ac:dyDescent="0.25"/>
  <cols>
    <col min="1" max="1" width="30.5546875" style="1" customWidth="1"/>
    <col min="2" max="2" width="11.44140625" style="1"/>
    <col min="3" max="6" width="16.5546875" style="1" customWidth="1"/>
    <col min="7" max="16384" width="11.44140625" style="1"/>
  </cols>
  <sheetData>
    <row r="1" spans="1:63" ht="13.2" customHeight="1" x14ac:dyDescent="0.25">
      <c r="A1" s="149" t="s">
        <v>315</v>
      </c>
    </row>
    <row r="2" spans="1:63" ht="13.2" customHeight="1" x14ac:dyDescent="0.25">
      <c r="A2" s="42" t="s">
        <v>533</v>
      </c>
    </row>
    <row r="4" spans="1:63" ht="13.2" customHeight="1" x14ac:dyDescent="0.25">
      <c r="A4" s="520" t="s">
        <v>66</v>
      </c>
      <c r="B4" s="514" t="s">
        <v>40</v>
      </c>
      <c r="C4" s="515"/>
      <c r="D4" s="515"/>
      <c r="E4" s="515"/>
      <c r="F4" s="515"/>
      <c r="G4" s="515"/>
      <c r="H4" s="515"/>
      <c r="I4" s="515"/>
      <c r="J4" s="515"/>
      <c r="K4" s="515"/>
      <c r="L4" s="515"/>
      <c r="M4" s="515"/>
      <c r="N4" s="515"/>
      <c r="O4" s="515"/>
      <c r="P4" s="515"/>
      <c r="Q4" s="515"/>
      <c r="R4" s="515"/>
      <c r="S4" s="515"/>
      <c r="T4" s="515"/>
      <c r="U4" s="515"/>
      <c r="V4" s="515"/>
      <c r="W4" s="515"/>
      <c r="X4" s="515"/>
      <c r="Y4" s="515"/>
      <c r="Z4" s="515"/>
      <c r="AA4" s="515"/>
      <c r="AB4" s="515"/>
      <c r="AC4" s="515"/>
      <c r="AD4" s="515"/>
      <c r="AE4" s="515"/>
      <c r="AF4" s="515"/>
      <c r="AG4" s="515"/>
      <c r="AH4" s="515"/>
      <c r="AI4" s="515"/>
      <c r="AJ4" s="515"/>
      <c r="AK4" s="515"/>
      <c r="AL4" s="515"/>
      <c r="AM4" s="515"/>
      <c r="AN4" s="515"/>
      <c r="AO4" s="515"/>
      <c r="AP4" s="515"/>
      <c r="AQ4" s="515"/>
      <c r="AR4" s="515"/>
      <c r="AS4" s="515"/>
      <c r="AT4" s="515"/>
      <c r="AU4" s="515"/>
      <c r="AV4" s="515"/>
      <c r="AW4" s="515"/>
      <c r="AX4" s="515"/>
      <c r="AY4" s="515"/>
      <c r="AZ4" s="515"/>
      <c r="BA4" s="515"/>
      <c r="BB4" s="515"/>
      <c r="BC4" s="515"/>
      <c r="BD4" s="515"/>
      <c r="BE4" s="515"/>
      <c r="BF4" s="515"/>
      <c r="BG4" s="515"/>
      <c r="BH4" s="515"/>
      <c r="BI4" s="515"/>
      <c r="BJ4" s="515"/>
      <c r="BK4" s="516"/>
    </row>
    <row r="5" spans="1:63" s="41" customFormat="1" ht="13.2" customHeight="1" x14ac:dyDescent="0.25">
      <c r="A5" s="521"/>
      <c r="B5" s="220">
        <v>1990</v>
      </c>
      <c r="C5" s="221">
        <v>1991</v>
      </c>
      <c r="D5" s="221">
        <v>1992</v>
      </c>
      <c r="E5" s="221">
        <v>1993</v>
      </c>
      <c r="F5" s="221">
        <v>1994</v>
      </c>
      <c r="G5" s="221">
        <v>1995</v>
      </c>
      <c r="H5" s="221">
        <v>1996</v>
      </c>
      <c r="I5" s="221">
        <v>1997</v>
      </c>
      <c r="J5" s="221">
        <v>1998</v>
      </c>
      <c r="K5" s="221">
        <v>1999</v>
      </c>
      <c r="L5" s="221">
        <v>2000</v>
      </c>
      <c r="M5" s="221">
        <v>2001</v>
      </c>
      <c r="N5" s="221">
        <v>2002</v>
      </c>
      <c r="O5" s="221">
        <v>2003</v>
      </c>
      <c r="P5" s="221">
        <v>2004</v>
      </c>
      <c r="Q5" s="221">
        <v>2005</v>
      </c>
      <c r="R5" s="221">
        <v>2006</v>
      </c>
      <c r="S5" s="221">
        <v>2007</v>
      </c>
      <c r="T5" s="221">
        <v>2008</v>
      </c>
      <c r="U5" s="221">
        <v>2009</v>
      </c>
      <c r="V5" s="221">
        <v>2010</v>
      </c>
      <c r="W5" s="221">
        <v>2011</v>
      </c>
      <c r="X5" s="221">
        <v>2012</v>
      </c>
      <c r="Y5" s="221">
        <v>2013</v>
      </c>
      <c r="Z5" s="221">
        <v>2014</v>
      </c>
      <c r="AA5" s="221">
        <v>2015</v>
      </c>
      <c r="AB5" s="221">
        <v>2016</v>
      </c>
      <c r="AC5" s="221">
        <v>2017</v>
      </c>
      <c r="AD5" s="221">
        <v>2018</v>
      </c>
      <c r="AE5" s="221">
        <v>2019</v>
      </c>
      <c r="AF5" s="221">
        <v>2020</v>
      </c>
      <c r="AG5" s="221">
        <v>2021</v>
      </c>
      <c r="AH5" s="222">
        <v>2022</v>
      </c>
      <c r="AI5" s="221">
        <v>2023</v>
      </c>
      <c r="AJ5" s="221">
        <v>2024</v>
      </c>
      <c r="AK5" s="221">
        <v>2025</v>
      </c>
      <c r="AL5" s="221">
        <v>2026</v>
      </c>
      <c r="AM5" s="221">
        <v>2027</v>
      </c>
      <c r="AN5" s="221">
        <v>2028</v>
      </c>
      <c r="AO5" s="221">
        <v>2029</v>
      </c>
      <c r="AP5" s="221">
        <v>2030</v>
      </c>
      <c r="AQ5" s="221">
        <v>2031</v>
      </c>
      <c r="AR5" s="221">
        <v>2032</v>
      </c>
      <c r="AS5" s="221">
        <v>2033</v>
      </c>
      <c r="AT5" s="221">
        <v>2034</v>
      </c>
      <c r="AU5" s="221">
        <v>2035</v>
      </c>
      <c r="AV5" s="221">
        <v>2036</v>
      </c>
      <c r="AW5" s="221">
        <v>2037</v>
      </c>
      <c r="AX5" s="221">
        <v>2038</v>
      </c>
      <c r="AY5" s="221">
        <v>2039</v>
      </c>
      <c r="AZ5" s="221">
        <v>2040</v>
      </c>
      <c r="BA5" s="221">
        <v>2041</v>
      </c>
      <c r="BB5" s="221">
        <v>2042</v>
      </c>
      <c r="BC5" s="221">
        <v>2043</v>
      </c>
      <c r="BD5" s="221">
        <v>2044</v>
      </c>
      <c r="BE5" s="221">
        <v>2045</v>
      </c>
      <c r="BF5" s="221">
        <v>2046</v>
      </c>
      <c r="BG5" s="221">
        <v>2047</v>
      </c>
      <c r="BH5" s="221">
        <v>2048</v>
      </c>
      <c r="BI5" s="221">
        <v>2049</v>
      </c>
      <c r="BJ5" s="221">
        <v>2050</v>
      </c>
      <c r="BK5" s="222">
        <v>2100</v>
      </c>
    </row>
    <row r="6" spans="1:63" ht="13.2" customHeight="1" x14ac:dyDescent="0.25">
      <c r="A6" s="150" t="s">
        <v>39</v>
      </c>
      <c r="B6" s="151">
        <v>808742</v>
      </c>
      <c r="C6" s="151">
        <v>816965</v>
      </c>
      <c r="D6" s="151">
        <v>830238</v>
      </c>
      <c r="E6" s="151">
        <v>841383</v>
      </c>
      <c r="F6" s="151">
        <v>847762</v>
      </c>
      <c r="G6" s="151">
        <v>850369</v>
      </c>
      <c r="H6" s="151">
        <v>849449</v>
      </c>
      <c r="I6" s="151">
        <v>848238</v>
      </c>
      <c r="J6" s="151">
        <v>849430</v>
      </c>
      <c r="K6" s="151">
        <v>852571</v>
      </c>
      <c r="L6" s="151">
        <v>854803</v>
      </c>
      <c r="M6" s="151">
        <v>854916</v>
      </c>
      <c r="N6" s="151">
        <v>855060</v>
      </c>
      <c r="O6" s="151">
        <v>853310</v>
      </c>
      <c r="P6" s="151">
        <v>847292</v>
      </c>
      <c r="Q6" s="151">
        <v>838149</v>
      </c>
      <c r="R6" s="151">
        <v>824965</v>
      </c>
      <c r="S6" s="151">
        <v>808084</v>
      </c>
      <c r="T6" s="151">
        <v>791690</v>
      </c>
      <c r="U6" s="151">
        <v>777340</v>
      </c>
      <c r="V6" s="151">
        <v>765427</v>
      </c>
      <c r="W6" s="151">
        <v>755492</v>
      </c>
      <c r="X6" s="151">
        <v>745961</v>
      </c>
      <c r="Y6" s="151">
        <v>740850</v>
      </c>
      <c r="Z6" s="151">
        <v>739267</v>
      </c>
      <c r="AA6" s="151">
        <v>741372</v>
      </c>
      <c r="AB6" s="151">
        <v>750745</v>
      </c>
      <c r="AC6" s="151">
        <v>755524</v>
      </c>
      <c r="AD6" s="151">
        <v>757345</v>
      </c>
      <c r="AE6" s="151">
        <v>759330</v>
      </c>
      <c r="AF6" s="151">
        <v>761601</v>
      </c>
      <c r="AG6" s="151">
        <v>766311</v>
      </c>
      <c r="AH6" s="152">
        <v>783697</v>
      </c>
      <c r="AI6" s="151">
        <v>797107</v>
      </c>
      <c r="AJ6" s="151">
        <v>807485</v>
      </c>
      <c r="AK6" s="151">
        <v>812050</v>
      </c>
      <c r="AL6" s="151">
        <v>813428</v>
      </c>
      <c r="AM6" s="151">
        <v>816521</v>
      </c>
      <c r="AN6" s="151">
        <v>818846</v>
      </c>
      <c r="AO6" s="151">
        <v>815176</v>
      </c>
      <c r="AP6" s="151">
        <v>811089</v>
      </c>
      <c r="AQ6" s="151">
        <v>807515</v>
      </c>
      <c r="AR6" s="151">
        <v>802431</v>
      </c>
      <c r="AS6" s="151">
        <v>798873</v>
      </c>
      <c r="AT6" s="151">
        <v>797784</v>
      </c>
      <c r="AU6" s="151">
        <v>798062</v>
      </c>
      <c r="AV6" s="151">
        <v>798093</v>
      </c>
      <c r="AW6" s="151">
        <v>798626</v>
      </c>
      <c r="AX6" s="151">
        <v>803119</v>
      </c>
      <c r="AY6" s="151">
        <v>806232</v>
      </c>
      <c r="AZ6" s="151">
        <v>807350</v>
      </c>
      <c r="BA6" s="151">
        <v>807868</v>
      </c>
      <c r="BB6" s="151">
        <v>807597</v>
      </c>
      <c r="BC6" s="151">
        <v>806830</v>
      </c>
      <c r="BD6" s="151">
        <v>805819</v>
      </c>
      <c r="BE6" s="151">
        <v>804860</v>
      </c>
      <c r="BF6" s="151">
        <v>804389</v>
      </c>
      <c r="BG6" s="151">
        <v>804415</v>
      </c>
      <c r="BH6" s="151">
        <v>805243</v>
      </c>
      <c r="BI6" s="151">
        <v>806944</v>
      </c>
      <c r="BJ6" s="151">
        <v>808961</v>
      </c>
      <c r="BK6" s="152">
        <v>890588</v>
      </c>
    </row>
    <row r="7" spans="1:63" ht="13.2" customHeight="1" x14ac:dyDescent="0.25">
      <c r="A7" s="49" t="s">
        <v>41</v>
      </c>
      <c r="B7" s="153">
        <v>29467</v>
      </c>
      <c r="C7" s="153">
        <v>29543</v>
      </c>
      <c r="D7" s="153">
        <v>29659</v>
      </c>
      <c r="E7" s="153">
        <v>29601</v>
      </c>
      <c r="F7" s="153">
        <v>29474</v>
      </c>
      <c r="G7" s="153">
        <v>29338</v>
      </c>
      <c r="H7" s="153">
        <v>29049</v>
      </c>
      <c r="I7" s="153">
        <v>28722</v>
      </c>
      <c r="J7" s="153">
        <v>28376</v>
      </c>
      <c r="K7" s="153">
        <v>28016</v>
      </c>
      <c r="L7" s="153">
        <v>27680</v>
      </c>
      <c r="M7" s="153">
        <v>27353</v>
      </c>
      <c r="N7" s="153">
        <v>27006</v>
      </c>
      <c r="O7" s="153">
        <v>26662</v>
      </c>
      <c r="P7" s="153">
        <v>26346</v>
      </c>
      <c r="Q7" s="153">
        <v>25941</v>
      </c>
      <c r="R7" s="153">
        <v>25507</v>
      </c>
      <c r="S7" s="153">
        <v>25060</v>
      </c>
      <c r="T7" s="153">
        <v>24730</v>
      </c>
      <c r="U7" s="153">
        <v>24296</v>
      </c>
      <c r="V7" s="153">
        <v>24048</v>
      </c>
      <c r="W7" s="153">
        <v>23859</v>
      </c>
      <c r="X7" s="153">
        <v>23761</v>
      </c>
      <c r="Y7" s="153">
        <v>23545</v>
      </c>
      <c r="Z7" s="153">
        <v>23516</v>
      </c>
      <c r="AA7" s="153">
        <v>23649</v>
      </c>
      <c r="AB7" s="153">
        <v>23912</v>
      </c>
      <c r="AC7" s="153">
        <v>23996</v>
      </c>
      <c r="AD7" s="153">
        <v>24044</v>
      </c>
      <c r="AE7" s="153">
        <v>23949</v>
      </c>
      <c r="AF7" s="153">
        <v>23967</v>
      </c>
      <c r="AG7" s="153">
        <v>24212</v>
      </c>
      <c r="AH7" s="154">
        <v>24831</v>
      </c>
      <c r="AI7" s="153">
        <v>25098</v>
      </c>
      <c r="AJ7" s="153">
        <v>25205</v>
      </c>
      <c r="AK7" s="153">
        <v>25251</v>
      </c>
      <c r="AL7" s="153">
        <v>25217</v>
      </c>
      <c r="AM7" s="153">
        <v>25164</v>
      </c>
      <c r="AN7" s="153">
        <v>25170</v>
      </c>
      <c r="AO7" s="153">
        <v>25007</v>
      </c>
      <c r="AP7" s="153">
        <v>24778</v>
      </c>
      <c r="AQ7" s="153">
        <v>24502</v>
      </c>
      <c r="AR7" s="153">
        <v>24254</v>
      </c>
      <c r="AS7" s="153">
        <v>24121</v>
      </c>
      <c r="AT7" s="153">
        <v>24034</v>
      </c>
      <c r="AU7" s="153">
        <v>23935</v>
      </c>
      <c r="AV7" s="153">
        <v>23877</v>
      </c>
      <c r="AW7" s="153">
        <v>23832</v>
      </c>
      <c r="AX7" s="153">
        <v>23931</v>
      </c>
      <c r="AY7" s="153">
        <v>23990</v>
      </c>
      <c r="AZ7" s="153">
        <v>24038</v>
      </c>
      <c r="BA7" s="153">
        <v>24077</v>
      </c>
      <c r="BB7" s="153">
        <v>24073</v>
      </c>
      <c r="BC7" s="153">
        <v>24097</v>
      </c>
      <c r="BD7" s="153">
        <v>24061</v>
      </c>
      <c r="BE7" s="153">
        <v>24047</v>
      </c>
      <c r="BF7" s="153">
        <v>24026</v>
      </c>
      <c r="BG7" s="153">
        <v>24051</v>
      </c>
      <c r="BH7" s="153">
        <v>24110</v>
      </c>
      <c r="BI7" s="153">
        <v>24107</v>
      </c>
      <c r="BJ7" s="153">
        <v>24182</v>
      </c>
      <c r="BK7" s="154">
        <v>27194</v>
      </c>
    </row>
    <row r="8" spans="1:63" ht="13.2" customHeight="1" x14ac:dyDescent="0.25">
      <c r="A8" s="49" t="s">
        <v>42</v>
      </c>
      <c r="B8" s="153">
        <v>61060</v>
      </c>
      <c r="C8" s="153">
        <v>61456</v>
      </c>
      <c r="D8" s="153">
        <v>62266</v>
      </c>
      <c r="E8" s="153">
        <v>62662</v>
      </c>
      <c r="F8" s="153">
        <v>62597</v>
      </c>
      <c r="G8" s="153">
        <v>62487</v>
      </c>
      <c r="H8" s="153">
        <v>62192</v>
      </c>
      <c r="I8" s="153">
        <v>61821</v>
      </c>
      <c r="J8" s="153">
        <v>61552</v>
      </c>
      <c r="K8" s="153">
        <v>61243</v>
      </c>
      <c r="L8" s="153">
        <v>60719</v>
      </c>
      <c r="M8" s="153">
        <v>60067</v>
      </c>
      <c r="N8" s="153">
        <v>59606</v>
      </c>
      <c r="O8" s="153">
        <v>59058</v>
      </c>
      <c r="P8" s="153">
        <v>58145</v>
      </c>
      <c r="Q8" s="153">
        <v>57064</v>
      </c>
      <c r="R8" s="153">
        <v>55592</v>
      </c>
      <c r="S8" s="153">
        <v>53989</v>
      </c>
      <c r="T8" s="153">
        <v>52500</v>
      </c>
      <c r="U8" s="153">
        <v>51139</v>
      </c>
      <c r="V8" s="153">
        <v>49890</v>
      </c>
      <c r="W8" s="153">
        <v>48626</v>
      </c>
      <c r="X8" s="153">
        <v>47717</v>
      </c>
      <c r="Y8" s="153">
        <v>47091</v>
      </c>
      <c r="Z8" s="153">
        <v>46593</v>
      </c>
      <c r="AA8" s="153">
        <v>46291</v>
      </c>
      <c r="AB8" s="153">
        <v>46460</v>
      </c>
      <c r="AC8" s="153">
        <v>46407</v>
      </c>
      <c r="AD8" s="153">
        <v>46207</v>
      </c>
      <c r="AE8" s="153">
        <v>45912</v>
      </c>
      <c r="AF8" s="153">
        <v>45700</v>
      </c>
      <c r="AG8" s="153">
        <v>45643</v>
      </c>
      <c r="AH8" s="154">
        <v>46100</v>
      </c>
      <c r="AI8" s="153">
        <v>46355</v>
      </c>
      <c r="AJ8" s="153">
        <v>46639</v>
      </c>
      <c r="AK8" s="153">
        <v>46456</v>
      </c>
      <c r="AL8" s="153">
        <v>46234</v>
      </c>
      <c r="AM8" s="153">
        <v>46228</v>
      </c>
      <c r="AN8" s="153">
        <v>46183</v>
      </c>
      <c r="AO8" s="153">
        <v>45752</v>
      </c>
      <c r="AP8" s="153">
        <v>45239</v>
      </c>
      <c r="AQ8" s="153">
        <v>44824</v>
      </c>
      <c r="AR8" s="153">
        <v>44285</v>
      </c>
      <c r="AS8" s="153">
        <v>43814</v>
      </c>
      <c r="AT8" s="153">
        <v>43650</v>
      </c>
      <c r="AU8" s="153">
        <v>43459</v>
      </c>
      <c r="AV8" s="153">
        <v>43196</v>
      </c>
      <c r="AW8" s="153">
        <v>43015</v>
      </c>
      <c r="AX8" s="153">
        <v>43076</v>
      </c>
      <c r="AY8" s="153">
        <v>43110</v>
      </c>
      <c r="AZ8" s="153">
        <v>42998</v>
      </c>
      <c r="BA8" s="153">
        <v>42871</v>
      </c>
      <c r="BB8" s="153">
        <v>42733</v>
      </c>
      <c r="BC8" s="153">
        <v>42520</v>
      </c>
      <c r="BD8" s="153">
        <v>42387</v>
      </c>
      <c r="BE8" s="153">
        <v>42214</v>
      </c>
      <c r="BF8" s="153">
        <v>42039</v>
      </c>
      <c r="BG8" s="153">
        <v>41897</v>
      </c>
      <c r="BH8" s="153">
        <v>41834</v>
      </c>
      <c r="BI8" s="153">
        <v>41790</v>
      </c>
      <c r="BJ8" s="153">
        <v>41789</v>
      </c>
      <c r="BK8" s="154">
        <v>42911</v>
      </c>
    </row>
    <row r="9" spans="1:63" ht="13.2" customHeight="1" x14ac:dyDescent="0.25">
      <c r="A9" s="49" t="s">
        <v>43</v>
      </c>
      <c r="B9" s="153">
        <v>154002</v>
      </c>
      <c r="C9" s="307">
        <v>156175</v>
      </c>
      <c r="D9" s="153">
        <v>159253</v>
      </c>
      <c r="E9" s="153">
        <v>161971</v>
      </c>
      <c r="F9" s="153">
        <v>163800</v>
      </c>
      <c r="G9" s="153">
        <v>164885</v>
      </c>
      <c r="H9" s="153">
        <v>165201</v>
      </c>
      <c r="I9" s="153">
        <v>165779</v>
      </c>
      <c r="J9" s="153">
        <v>166735</v>
      </c>
      <c r="K9" s="153">
        <v>167707</v>
      </c>
      <c r="L9" s="153">
        <v>168503</v>
      </c>
      <c r="M9" s="153">
        <v>168508</v>
      </c>
      <c r="N9" s="153">
        <v>168364</v>
      </c>
      <c r="O9" s="153">
        <v>168226</v>
      </c>
      <c r="P9" s="153">
        <v>167186</v>
      </c>
      <c r="Q9" s="153">
        <v>165386</v>
      </c>
      <c r="R9" s="153">
        <v>162553</v>
      </c>
      <c r="S9" s="153">
        <v>159350</v>
      </c>
      <c r="T9" s="153">
        <v>156295</v>
      </c>
      <c r="U9" s="153">
        <v>153808</v>
      </c>
      <c r="V9" s="153">
        <v>151527</v>
      </c>
      <c r="W9" s="153">
        <v>149431</v>
      </c>
      <c r="X9" s="153">
        <v>147405</v>
      </c>
      <c r="Y9" s="153">
        <v>146126</v>
      </c>
      <c r="Z9" s="153">
        <v>145425</v>
      </c>
      <c r="AA9" s="153">
        <v>145635</v>
      </c>
      <c r="AB9" s="153">
        <v>147407</v>
      </c>
      <c r="AC9" s="153">
        <v>147860</v>
      </c>
      <c r="AD9" s="153">
        <v>147630</v>
      </c>
      <c r="AE9" s="153">
        <v>147915</v>
      </c>
      <c r="AF9" s="153">
        <v>148427</v>
      </c>
      <c r="AG9" s="153">
        <v>149170</v>
      </c>
      <c r="AH9" s="154">
        <v>152703</v>
      </c>
      <c r="AI9" s="153">
        <v>155189</v>
      </c>
      <c r="AJ9" s="153">
        <v>156867</v>
      </c>
      <c r="AK9" s="153">
        <v>157686</v>
      </c>
      <c r="AL9" s="153">
        <v>157830</v>
      </c>
      <c r="AM9" s="153">
        <v>158469</v>
      </c>
      <c r="AN9" s="153">
        <v>158921</v>
      </c>
      <c r="AO9" s="153">
        <v>158259</v>
      </c>
      <c r="AP9" s="153">
        <v>157508</v>
      </c>
      <c r="AQ9" s="153">
        <v>156623</v>
      </c>
      <c r="AR9" s="153">
        <v>155348</v>
      </c>
      <c r="AS9" s="153">
        <v>154536</v>
      </c>
      <c r="AT9" s="153">
        <v>154084</v>
      </c>
      <c r="AU9" s="153">
        <v>153940</v>
      </c>
      <c r="AV9" s="153">
        <v>153569</v>
      </c>
      <c r="AW9" s="153">
        <v>153467</v>
      </c>
      <c r="AX9" s="153">
        <v>154265</v>
      </c>
      <c r="AY9" s="153">
        <v>154978</v>
      </c>
      <c r="AZ9" s="153">
        <v>155362</v>
      </c>
      <c r="BA9" s="153">
        <v>155637</v>
      </c>
      <c r="BB9" s="153">
        <v>155720</v>
      </c>
      <c r="BC9" s="153">
        <v>155820</v>
      </c>
      <c r="BD9" s="153">
        <v>155884</v>
      </c>
      <c r="BE9" s="153">
        <v>156063</v>
      </c>
      <c r="BF9" s="153">
        <v>156211</v>
      </c>
      <c r="BG9" s="153">
        <v>156412</v>
      </c>
      <c r="BH9" s="153">
        <v>156773</v>
      </c>
      <c r="BI9" s="153">
        <v>157518</v>
      </c>
      <c r="BJ9" s="153">
        <v>158230</v>
      </c>
      <c r="BK9" s="154">
        <v>181297</v>
      </c>
    </row>
    <row r="10" spans="1:63" ht="13.2" customHeight="1" x14ac:dyDescent="0.25">
      <c r="A10" s="49" t="s">
        <v>44</v>
      </c>
      <c r="B10" s="153">
        <v>148675</v>
      </c>
      <c r="C10" s="153">
        <v>151019</v>
      </c>
      <c r="D10" s="153">
        <v>154129</v>
      </c>
      <c r="E10" s="153">
        <v>156817</v>
      </c>
      <c r="F10" s="153">
        <v>158547</v>
      </c>
      <c r="G10" s="153">
        <v>159419</v>
      </c>
      <c r="H10" s="153">
        <v>159256</v>
      </c>
      <c r="I10" s="153">
        <v>158551</v>
      </c>
      <c r="J10" s="153">
        <v>158420</v>
      </c>
      <c r="K10" s="153">
        <v>159039</v>
      </c>
      <c r="L10" s="153">
        <v>159599</v>
      </c>
      <c r="M10" s="153">
        <v>159557</v>
      </c>
      <c r="N10" s="153">
        <v>159264</v>
      </c>
      <c r="O10" s="153">
        <v>158485</v>
      </c>
      <c r="P10" s="153">
        <v>156690</v>
      </c>
      <c r="Q10" s="153">
        <v>154122</v>
      </c>
      <c r="R10" s="153">
        <v>151158</v>
      </c>
      <c r="S10" s="153">
        <v>147498</v>
      </c>
      <c r="T10" s="153">
        <v>143577</v>
      </c>
      <c r="U10" s="153">
        <v>139908</v>
      </c>
      <c r="V10" s="153">
        <v>136787</v>
      </c>
      <c r="W10" s="153">
        <v>134385</v>
      </c>
      <c r="X10" s="153">
        <v>131929</v>
      </c>
      <c r="Y10" s="153">
        <v>130352</v>
      </c>
      <c r="Z10" s="153">
        <v>129846</v>
      </c>
      <c r="AA10" s="153">
        <v>129815</v>
      </c>
      <c r="AB10" s="153">
        <v>131112</v>
      </c>
      <c r="AC10" s="153">
        <v>131826</v>
      </c>
      <c r="AD10" s="153">
        <v>132260</v>
      </c>
      <c r="AE10" s="153">
        <v>132691</v>
      </c>
      <c r="AF10" s="153">
        <v>133347</v>
      </c>
      <c r="AG10" s="153">
        <v>134364</v>
      </c>
      <c r="AH10" s="154">
        <v>137337</v>
      </c>
      <c r="AI10" s="153">
        <v>139623</v>
      </c>
      <c r="AJ10" s="153">
        <v>141768</v>
      </c>
      <c r="AK10" s="153">
        <v>143017</v>
      </c>
      <c r="AL10" s="153">
        <v>143715</v>
      </c>
      <c r="AM10" s="153">
        <v>144560</v>
      </c>
      <c r="AN10" s="153">
        <v>145550</v>
      </c>
      <c r="AO10" s="153">
        <v>145225</v>
      </c>
      <c r="AP10" s="153">
        <v>144716</v>
      </c>
      <c r="AQ10" s="153">
        <v>144273</v>
      </c>
      <c r="AR10" s="153">
        <v>143585</v>
      </c>
      <c r="AS10" s="153">
        <v>143062</v>
      </c>
      <c r="AT10" s="153">
        <v>142837</v>
      </c>
      <c r="AU10" s="153">
        <v>142972</v>
      </c>
      <c r="AV10" s="153">
        <v>143096</v>
      </c>
      <c r="AW10" s="153">
        <v>143005</v>
      </c>
      <c r="AX10" s="153">
        <v>143608</v>
      </c>
      <c r="AY10" s="153">
        <v>144085</v>
      </c>
      <c r="AZ10" s="153">
        <v>144171</v>
      </c>
      <c r="BA10" s="153">
        <v>144162</v>
      </c>
      <c r="BB10" s="153">
        <v>143979</v>
      </c>
      <c r="BC10" s="153">
        <v>143707</v>
      </c>
      <c r="BD10" s="153">
        <v>143436</v>
      </c>
      <c r="BE10" s="153">
        <v>143150</v>
      </c>
      <c r="BF10" s="153">
        <v>143157</v>
      </c>
      <c r="BG10" s="153">
        <v>143188</v>
      </c>
      <c r="BH10" s="153">
        <v>143348</v>
      </c>
      <c r="BI10" s="153">
        <v>143685</v>
      </c>
      <c r="BJ10" s="153">
        <v>144068</v>
      </c>
      <c r="BK10" s="154">
        <v>161651</v>
      </c>
    </row>
    <row r="11" spans="1:63" ht="13.2" customHeight="1" x14ac:dyDescent="0.25">
      <c r="A11" s="49" t="s">
        <v>45</v>
      </c>
      <c r="B11" s="153">
        <v>55614</v>
      </c>
      <c r="C11" s="153">
        <v>56354</v>
      </c>
      <c r="D11" s="153">
        <v>57250</v>
      </c>
      <c r="E11" s="153">
        <v>57966</v>
      </c>
      <c r="F11" s="153">
        <v>58203</v>
      </c>
      <c r="G11" s="153">
        <v>58183</v>
      </c>
      <c r="H11" s="153">
        <v>57973</v>
      </c>
      <c r="I11" s="153">
        <v>57747</v>
      </c>
      <c r="J11" s="153">
        <v>57755</v>
      </c>
      <c r="K11" s="153">
        <v>57801</v>
      </c>
      <c r="L11" s="153">
        <v>57660</v>
      </c>
      <c r="M11" s="153">
        <v>57427</v>
      </c>
      <c r="N11" s="153">
        <v>57237</v>
      </c>
      <c r="O11" s="153">
        <v>57054</v>
      </c>
      <c r="P11" s="153">
        <v>56645</v>
      </c>
      <c r="Q11" s="153">
        <v>56228</v>
      </c>
      <c r="R11" s="153">
        <v>55424</v>
      </c>
      <c r="S11" s="153">
        <v>54190</v>
      </c>
      <c r="T11" s="153">
        <v>53095</v>
      </c>
      <c r="U11" s="153">
        <v>52184</v>
      </c>
      <c r="V11" s="153">
        <v>51254</v>
      </c>
      <c r="W11" s="153">
        <v>50372</v>
      </c>
      <c r="X11" s="153">
        <v>49504</v>
      </c>
      <c r="Y11" s="153">
        <v>48717</v>
      </c>
      <c r="Z11" s="153">
        <v>48185</v>
      </c>
      <c r="AA11" s="153">
        <v>47751</v>
      </c>
      <c r="AB11" s="153">
        <v>47856</v>
      </c>
      <c r="AC11" s="153">
        <v>47881</v>
      </c>
      <c r="AD11" s="153">
        <v>47792</v>
      </c>
      <c r="AE11" s="153">
        <v>47728</v>
      </c>
      <c r="AF11" s="153">
        <v>47843</v>
      </c>
      <c r="AG11" s="153">
        <v>48115</v>
      </c>
      <c r="AH11" s="154">
        <v>48954</v>
      </c>
      <c r="AI11" s="153">
        <v>49570</v>
      </c>
      <c r="AJ11" s="153">
        <v>50267</v>
      </c>
      <c r="AK11" s="153">
        <v>50665</v>
      </c>
      <c r="AL11" s="153">
        <v>51046</v>
      </c>
      <c r="AM11" s="153">
        <v>51534</v>
      </c>
      <c r="AN11" s="153">
        <v>51820</v>
      </c>
      <c r="AO11" s="153">
        <v>51700</v>
      </c>
      <c r="AP11" s="153">
        <v>51617</v>
      </c>
      <c r="AQ11" s="153">
        <v>51597</v>
      </c>
      <c r="AR11" s="153">
        <v>51564</v>
      </c>
      <c r="AS11" s="153">
        <v>51600</v>
      </c>
      <c r="AT11" s="153">
        <v>51711</v>
      </c>
      <c r="AU11" s="153">
        <v>51848</v>
      </c>
      <c r="AV11" s="153">
        <v>51892</v>
      </c>
      <c r="AW11" s="153">
        <v>52027</v>
      </c>
      <c r="AX11" s="153">
        <v>52339</v>
      </c>
      <c r="AY11" s="153">
        <v>52506</v>
      </c>
      <c r="AZ11" s="153">
        <v>52564</v>
      </c>
      <c r="BA11" s="153">
        <v>52583</v>
      </c>
      <c r="BB11" s="153">
        <v>52537</v>
      </c>
      <c r="BC11" s="153">
        <v>52403</v>
      </c>
      <c r="BD11" s="153">
        <v>52296</v>
      </c>
      <c r="BE11" s="153">
        <v>52180</v>
      </c>
      <c r="BF11" s="153">
        <v>52125</v>
      </c>
      <c r="BG11" s="153">
        <v>52087</v>
      </c>
      <c r="BH11" s="153">
        <v>52087</v>
      </c>
      <c r="BI11" s="153">
        <v>52095</v>
      </c>
      <c r="BJ11" s="153">
        <v>52158</v>
      </c>
      <c r="BK11" s="154">
        <v>57624</v>
      </c>
    </row>
    <row r="12" spans="1:63" ht="13.2" customHeight="1" x14ac:dyDescent="0.25">
      <c r="A12" s="49" t="s">
        <v>46</v>
      </c>
      <c r="B12" s="153">
        <v>126990</v>
      </c>
      <c r="C12" s="153">
        <v>126693</v>
      </c>
      <c r="D12" s="153">
        <v>127254</v>
      </c>
      <c r="E12" s="153">
        <v>127751</v>
      </c>
      <c r="F12" s="153">
        <v>127856</v>
      </c>
      <c r="G12" s="153">
        <v>127340</v>
      </c>
      <c r="H12" s="153">
        <v>126251</v>
      </c>
      <c r="I12" s="153">
        <v>125344</v>
      </c>
      <c r="J12" s="153">
        <v>124858</v>
      </c>
      <c r="K12" s="153">
        <v>124564</v>
      </c>
      <c r="L12" s="153">
        <v>124048</v>
      </c>
      <c r="M12" s="153">
        <v>123100</v>
      </c>
      <c r="N12" s="153">
        <v>122027</v>
      </c>
      <c r="O12" s="153">
        <v>120976</v>
      </c>
      <c r="P12" s="153">
        <v>119380</v>
      </c>
      <c r="Q12" s="153">
        <v>117342</v>
      </c>
      <c r="R12" s="153">
        <v>114668</v>
      </c>
      <c r="S12" s="153">
        <v>111524</v>
      </c>
      <c r="T12" s="153">
        <v>108506</v>
      </c>
      <c r="U12" s="153">
        <v>106045</v>
      </c>
      <c r="V12" s="153">
        <v>103858</v>
      </c>
      <c r="W12" s="153">
        <v>101985</v>
      </c>
      <c r="X12" s="153">
        <v>100131</v>
      </c>
      <c r="Y12" s="153">
        <v>98965</v>
      </c>
      <c r="Z12" s="153">
        <v>98290</v>
      </c>
      <c r="AA12" s="153">
        <v>98209</v>
      </c>
      <c r="AB12" s="153">
        <v>99249</v>
      </c>
      <c r="AC12" s="153">
        <v>99456</v>
      </c>
      <c r="AD12" s="153">
        <v>99377</v>
      </c>
      <c r="AE12" s="153">
        <v>99457</v>
      </c>
      <c r="AF12" s="153">
        <v>99502</v>
      </c>
      <c r="AG12" s="153">
        <v>100008</v>
      </c>
      <c r="AH12" s="154">
        <v>101948</v>
      </c>
      <c r="AI12" s="153">
        <v>103580</v>
      </c>
      <c r="AJ12" s="153">
        <v>104628</v>
      </c>
      <c r="AK12" s="153">
        <v>104930</v>
      </c>
      <c r="AL12" s="153">
        <v>105018</v>
      </c>
      <c r="AM12" s="153">
        <v>105465</v>
      </c>
      <c r="AN12" s="153">
        <v>105882</v>
      </c>
      <c r="AO12" s="153">
        <v>105544</v>
      </c>
      <c r="AP12" s="153">
        <v>105023</v>
      </c>
      <c r="AQ12" s="153">
        <v>104665</v>
      </c>
      <c r="AR12" s="153">
        <v>103952</v>
      </c>
      <c r="AS12" s="153">
        <v>103408</v>
      </c>
      <c r="AT12" s="153">
        <v>103213</v>
      </c>
      <c r="AU12" s="153">
        <v>103042</v>
      </c>
      <c r="AV12" s="153">
        <v>102841</v>
      </c>
      <c r="AW12" s="153">
        <v>102592</v>
      </c>
      <c r="AX12" s="153">
        <v>102877</v>
      </c>
      <c r="AY12" s="153">
        <v>102937</v>
      </c>
      <c r="AZ12" s="153">
        <v>102744</v>
      </c>
      <c r="BA12" s="153">
        <v>102433</v>
      </c>
      <c r="BB12" s="153">
        <v>102076</v>
      </c>
      <c r="BC12" s="153">
        <v>101746</v>
      </c>
      <c r="BD12" s="153">
        <v>101274</v>
      </c>
      <c r="BE12" s="153">
        <v>100846</v>
      </c>
      <c r="BF12" s="153">
        <v>100540</v>
      </c>
      <c r="BG12" s="153">
        <v>100363</v>
      </c>
      <c r="BH12" s="153">
        <v>100241</v>
      </c>
      <c r="BI12" s="153">
        <v>100230</v>
      </c>
      <c r="BJ12" s="153">
        <v>100325</v>
      </c>
      <c r="BK12" s="154">
        <v>106672</v>
      </c>
    </row>
    <row r="13" spans="1:63" ht="13.2" customHeight="1" x14ac:dyDescent="0.25">
      <c r="A13" s="49" t="s">
        <v>47</v>
      </c>
      <c r="B13" s="153">
        <v>72698</v>
      </c>
      <c r="C13" s="153">
        <v>73042</v>
      </c>
      <c r="D13" s="153">
        <v>73866</v>
      </c>
      <c r="E13" s="153">
        <v>74738</v>
      </c>
      <c r="F13" s="153">
        <v>75460</v>
      </c>
      <c r="G13" s="153">
        <v>75970</v>
      </c>
      <c r="H13" s="153">
        <v>76109</v>
      </c>
      <c r="I13" s="153">
        <v>76156</v>
      </c>
      <c r="J13" s="153">
        <v>76418</v>
      </c>
      <c r="K13" s="153">
        <v>76922</v>
      </c>
      <c r="L13" s="153">
        <v>77384</v>
      </c>
      <c r="M13" s="153">
        <v>77522</v>
      </c>
      <c r="N13" s="153">
        <v>77550</v>
      </c>
      <c r="O13" s="153">
        <v>77389</v>
      </c>
      <c r="P13" s="153">
        <v>76771</v>
      </c>
      <c r="Q13" s="153">
        <v>76042</v>
      </c>
      <c r="R13" s="153">
        <v>74764</v>
      </c>
      <c r="S13" s="153">
        <v>72931</v>
      </c>
      <c r="T13" s="153">
        <v>70926</v>
      </c>
      <c r="U13" s="153">
        <v>69244</v>
      </c>
      <c r="V13" s="153">
        <v>67894</v>
      </c>
      <c r="W13" s="153">
        <v>66645</v>
      </c>
      <c r="X13" s="153">
        <v>65320</v>
      </c>
      <c r="Y13" s="153">
        <v>64594</v>
      </c>
      <c r="Z13" s="153">
        <v>64040</v>
      </c>
      <c r="AA13" s="153">
        <v>63913</v>
      </c>
      <c r="AB13" s="153">
        <v>64324</v>
      </c>
      <c r="AC13" s="153">
        <v>64714</v>
      </c>
      <c r="AD13" s="153">
        <v>64820</v>
      </c>
      <c r="AE13" s="153">
        <v>64800</v>
      </c>
      <c r="AF13" s="153">
        <v>64777</v>
      </c>
      <c r="AG13" s="153">
        <v>64990</v>
      </c>
      <c r="AH13" s="154">
        <v>66033</v>
      </c>
      <c r="AI13" s="153">
        <v>66991</v>
      </c>
      <c r="AJ13" s="153">
        <v>67845</v>
      </c>
      <c r="AK13" s="153">
        <v>68333</v>
      </c>
      <c r="AL13" s="153">
        <v>68593</v>
      </c>
      <c r="AM13" s="153">
        <v>69095</v>
      </c>
      <c r="AN13" s="153">
        <v>69551</v>
      </c>
      <c r="AO13" s="153">
        <v>69411</v>
      </c>
      <c r="AP13" s="153">
        <v>69275</v>
      </c>
      <c r="AQ13" s="153">
        <v>69103</v>
      </c>
      <c r="AR13" s="153">
        <v>68878</v>
      </c>
      <c r="AS13" s="153">
        <v>68660</v>
      </c>
      <c r="AT13" s="153">
        <v>68682</v>
      </c>
      <c r="AU13" s="153">
        <v>68697</v>
      </c>
      <c r="AV13" s="153">
        <v>68546</v>
      </c>
      <c r="AW13" s="153">
        <v>68304</v>
      </c>
      <c r="AX13" s="153">
        <v>68628</v>
      </c>
      <c r="AY13" s="153">
        <v>68699</v>
      </c>
      <c r="AZ13" s="153">
        <v>68490</v>
      </c>
      <c r="BA13" s="153">
        <v>68229</v>
      </c>
      <c r="BB13" s="153">
        <v>67911</v>
      </c>
      <c r="BC13" s="153">
        <v>67542</v>
      </c>
      <c r="BD13" s="153">
        <v>67166</v>
      </c>
      <c r="BE13" s="153">
        <v>66787</v>
      </c>
      <c r="BF13" s="153">
        <v>66488</v>
      </c>
      <c r="BG13" s="153">
        <v>66223</v>
      </c>
      <c r="BH13" s="153">
        <v>66147</v>
      </c>
      <c r="BI13" s="153">
        <v>66182</v>
      </c>
      <c r="BJ13" s="153">
        <v>66208</v>
      </c>
      <c r="BK13" s="154">
        <v>71712</v>
      </c>
    </row>
    <row r="14" spans="1:63" ht="13.2" customHeight="1" x14ac:dyDescent="0.25">
      <c r="A14" s="49" t="s">
        <v>48</v>
      </c>
      <c r="B14" s="153">
        <v>40851</v>
      </c>
      <c r="C14" s="153">
        <v>41267</v>
      </c>
      <c r="D14" s="153">
        <v>41681</v>
      </c>
      <c r="E14" s="153">
        <v>41813</v>
      </c>
      <c r="F14" s="153">
        <v>41873</v>
      </c>
      <c r="G14" s="153">
        <v>41848</v>
      </c>
      <c r="H14" s="153">
        <v>41694</v>
      </c>
      <c r="I14" s="153">
        <v>41544</v>
      </c>
      <c r="J14" s="153">
        <v>41538</v>
      </c>
      <c r="K14" s="153">
        <v>41759</v>
      </c>
      <c r="L14" s="153">
        <v>41961</v>
      </c>
      <c r="M14" s="153">
        <v>42162</v>
      </c>
      <c r="N14" s="153">
        <v>42468</v>
      </c>
      <c r="O14" s="153">
        <v>42698</v>
      </c>
      <c r="P14" s="153">
        <v>42512</v>
      </c>
      <c r="Q14" s="153">
        <v>42174</v>
      </c>
      <c r="R14" s="153">
        <v>41638</v>
      </c>
      <c r="S14" s="153">
        <v>40936</v>
      </c>
      <c r="T14" s="153">
        <v>40184</v>
      </c>
      <c r="U14" s="153">
        <v>39390</v>
      </c>
      <c r="V14" s="153">
        <v>38761</v>
      </c>
      <c r="W14" s="153">
        <v>38125</v>
      </c>
      <c r="X14" s="153">
        <v>37501</v>
      </c>
      <c r="Y14" s="153">
        <v>37172</v>
      </c>
      <c r="Z14" s="153">
        <v>37066</v>
      </c>
      <c r="AA14" s="153">
        <v>37015</v>
      </c>
      <c r="AB14" s="153">
        <v>37493</v>
      </c>
      <c r="AC14" s="153">
        <v>37570</v>
      </c>
      <c r="AD14" s="153">
        <v>37486</v>
      </c>
      <c r="AE14" s="153">
        <v>37484</v>
      </c>
      <c r="AF14" s="153">
        <v>37448</v>
      </c>
      <c r="AG14" s="153">
        <v>37672</v>
      </c>
      <c r="AH14" s="154">
        <v>38157</v>
      </c>
      <c r="AI14" s="153">
        <v>38584</v>
      </c>
      <c r="AJ14" s="153">
        <v>39103</v>
      </c>
      <c r="AK14" s="153">
        <v>39455</v>
      </c>
      <c r="AL14" s="153">
        <v>39609</v>
      </c>
      <c r="AM14" s="153">
        <v>39845</v>
      </c>
      <c r="AN14" s="153">
        <v>39925</v>
      </c>
      <c r="AO14" s="153">
        <v>39846</v>
      </c>
      <c r="AP14" s="153">
        <v>39695</v>
      </c>
      <c r="AQ14" s="153">
        <v>39616</v>
      </c>
      <c r="AR14" s="153">
        <v>39502</v>
      </c>
      <c r="AS14" s="153">
        <v>39460</v>
      </c>
      <c r="AT14" s="153">
        <v>39420</v>
      </c>
      <c r="AU14" s="153">
        <v>39481</v>
      </c>
      <c r="AV14" s="153">
        <v>39573</v>
      </c>
      <c r="AW14" s="153">
        <v>39792</v>
      </c>
      <c r="AX14" s="153">
        <v>40127</v>
      </c>
      <c r="AY14" s="153">
        <v>40300</v>
      </c>
      <c r="AZ14" s="153">
        <v>40425</v>
      </c>
      <c r="BA14" s="153">
        <v>40475</v>
      </c>
      <c r="BB14" s="153">
        <v>40460</v>
      </c>
      <c r="BC14" s="153">
        <v>40497</v>
      </c>
      <c r="BD14" s="153">
        <v>40504</v>
      </c>
      <c r="BE14" s="153">
        <v>40467</v>
      </c>
      <c r="BF14" s="153">
        <v>40428</v>
      </c>
      <c r="BG14" s="153">
        <v>40408</v>
      </c>
      <c r="BH14" s="153">
        <v>40457</v>
      </c>
      <c r="BI14" s="153">
        <v>40478</v>
      </c>
      <c r="BJ14" s="153">
        <v>40543</v>
      </c>
      <c r="BK14" s="154">
        <v>44491</v>
      </c>
    </row>
    <row r="15" spans="1:63" ht="13.2" customHeight="1" x14ac:dyDescent="0.25">
      <c r="A15" s="50" t="s">
        <v>49</v>
      </c>
      <c r="B15" s="155">
        <v>119385</v>
      </c>
      <c r="C15" s="155">
        <v>121416</v>
      </c>
      <c r="D15" s="155">
        <v>124880</v>
      </c>
      <c r="E15" s="155">
        <v>128064</v>
      </c>
      <c r="F15" s="155">
        <v>129952</v>
      </c>
      <c r="G15" s="155">
        <v>130899</v>
      </c>
      <c r="H15" s="155">
        <v>131724</v>
      </c>
      <c r="I15" s="155">
        <v>132574</v>
      </c>
      <c r="J15" s="155">
        <v>133778</v>
      </c>
      <c r="K15" s="155">
        <v>135520</v>
      </c>
      <c r="L15" s="155">
        <v>137249</v>
      </c>
      <c r="M15" s="155">
        <v>139220</v>
      </c>
      <c r="N15" s="155">
        <v>141538</v>
      </c>
      <c r="O15" s="155">
        <v>142762</v>
      </c>
      <c r="P15" s="155">
        <v>143617</v>
      </c>
      <c r="Q15" s="155">
        <v>143850</v>
      </c>
      <c r="R15" s="155">
        <v>143661</v>
      </c>
      <c r="S15" s="155">
        <v>142606</v>
      </c>
      <c r="T15" s="155">
        <v>141877</v>
      </c>
      <c r="U15" s="155">
        <v>141326</v>
      </c>
      <c r="V15" s="155">
        <v>141408</v>
      </c>
      <c r="W15" s="155">
        <v>142064</v>
      </c>
      <c r="X15" s="155">
        <v>142693</v>
      </c>
      <c r="Y15" s="155">
        <v>144288</v>
      </c>
      <c r="Z15" s="155">
        <v>146306</v>
      </c>
      <c r="AA15" s="155">
        <v>149094</v>
      </c>
      <c r="AB15" s="155">
        <v>152932</v>
      </c>
      <c r="AC15" s="155">
        <v>155814</v>
      </c>
      <c r="AD15" s="155">
        <v>157729</v>
      </c>
      <c r="AE15" s="155">
        <v>159394</v>
      </c>
      <c r="AF15" s="155">
        <v>160590</v>
      </c>
      <c r="AG15" s="155">
        <v>162137</v>
      </c>
      <c r="AH15" s="156">
        <v>167634</v>
      </c>
      <c r="AI15" s="155">
        <v>172117</v>
      </c>
      <c r="AJ15" s="155">
        <v>175163</v>
      </c>
      <c r="AK15" s="155">
        <v>176257</v>
      </c>
      <c r="AL15" s="155">
        <v>176166</v>
      </c>
      <c r="AM15" s="155">
        <v>176161</v>
      </c>
      <c r="AN15" s="155">
        <v>175844</v>
      </c>
      <c r="AO15" s="155">
        <v>174432</v>
      </c>
      <c r="AP15" s="155">
        <v>173238</v>
      </c>
      <c r="AQ15" s="155">
        <v>172312</v>
      </c>
      <c r="AR15" s="155">
        <v>171063</v>
      </c>
      <c r="AS15" s="155">
        <v>170212</v>
      </c>
      <c r="AT15" s="155">
        <v>170153</v>
      </c>
      <c r="AU15" s="155">
        <v>170688</v>
      </c>
      <c r="AV15" s="155">
        <v>171503</v>
      </c>
      <c r="AW15" s="155">
        <v>172592</v>
      </c>
      <c r="AX15" s="155">
        <v>174268</v>
      </c>
      <c r="AY15" s="155">
        <v>175627</v>
      </c>
      <c r="AZ15" s="155">
        <v>176558</v>
      </c>
      <c r="BA15" s="155">
        <v>177401</v>
      </c>
      <c r="BB15" s="155">
        <v>178108</v>
      </c>
      <c r="BC15" s="155">
        <v>178498</v>
      </c>
      <c r="BD15" s="155">
        <v>178811</v>
      </c>
      <c r="BE15" s="155">
        <v>179106</v>
      </c>
      <c r="BF15" s="155">
        <v>179375</v>
      </c>
      <c r="BG15" s="155">
        <v>179786</v>
      </c>
      <c r="BH15" s="155">
        <v>180246</v>
      </c>
      <c r="BI15" s="155">
        <v>180859</v>
      </c>
      <c r="BJ15" s="155">
        <v>181458</v>
      </c>
      <c r="BK15" s="156">
        <v>197036</v>
      </c>
    </row>
    <row r="17" spans="1:63" ht="13.2" customHeight="1" x14ac:dyDescent="0.25">
      <c r="A17" s="522" t="s">
        <v>178</v>
      </c>
      <c r="B17" s="517" t="s">
        <v>40</v>
      </c>
      <c r="C17" s="518"/>
      <c r="D17" s="518"/>
      <c r="E17" s="518"/>
      <c r="F17" s="518"/>
      <c r="G17" s="518"/>
      <c r="H17" s="518"/>
      <c r="I17" s="518"/>
      <c r="J17" s="518"/>
      <c r="K17" s="518"/>
      <c r="L17" s="518"/>
      <c r="M17" s="518"/>
      <c r="N17" s="518"/>
      <c r="O17" s="518"/>
      <c r="P17" s="518"/>
      <c r="Q17" s="518"/>
      <c r="R17" s="518"/>
      <c r="S17" s="518"/>
      <c r="T17" s="518"/>
      <c r="U17" s="518"/>
      <c r="V17" s="518"/>
      <c r="W17" s="518"/>
      <c r="X17" s="518"/>
      <c r="Y17" s="518"/>
      <c r="Z17" s="518"/>
      <c r="AA17" s="518"/>
      <c r="AB17" s="518"/>
      <c r="AC17" s="518"/>
      <c r="AD17" s="518"/>
      <c r="AE17" s="518"/>
      <c r="AF17" s="518"/>
      <c r="AG17" s="518"/>
      <c r="AH17" s="518"/>
      <c r="AI17" s="518"/>
      <c r="AJ17" s="518"/>
      <c r="AK17" s="518"/>
      <c r="AL17" s="518"/>
      <c r="AM17" s="518"/>
      <c r="AN17" s="518"/>
      <c r="AO17" s="518"/>
      <c r="AP17" s="518"/>
      <c r="AQ17" s="518"/>
      <c r="AR17" s="518"/>
      <c r="AS17" s="518"/>
      <c r="AT17" s="518"/>
      <c r="AU17" s="518"/>
      <c r="AV17" s="518"/>
      <c r="AW17" s="518"/>
      <c r="AX17" s="518"/>
      <c r="AY17" s="518"/>
      <c r="AZ17" s="518"/>
      <c r="BA17" s="518"/>
      <c r="BB17" s="518"/>
      <c r="BC17" s="518"/>
      <c r="BD17" s="518"/>
      <c r="BE17" s="518"/>
      <c r="BF17" s="518"/>
      <c r="BG17" s="518"/>
      <c r="BH17" s="518"/>
      <c r="BI17" s="518"/>
      <c r="BJ17" s="518"/>
      <c r="BK17" s="519"/>
    </row>
    <row r="18" spans="1:63" ht="13.2" customHeight="1" x14ac:dyDescent="0.25">
      <c r="A18" s="523"/>
      <c r="B18" s="221">
        <v>1990</v>
      </c>
      <c r="C18" s="221">
        <v>1991</v>
      </c>
      <c r="D18" s="221">
        <v>1992</v>
      </c>
      <c r="E18" s="221">
        <v>1993</v>
      </c>
      <c r="F18" s="221">
        <v>1994</v>
      </c>
      <c r="G18" s="221">
        <v>1995</v>
      </c>
      <c r="H18" s="221">
        <v>1996</v>
      </c>
      <c r="I18" s="221">
        <v>1997</v>
      </c>
      <c r="J18" s="221">
        <v>1998</v>
      </c>
      <c r="K18" s="221">
        <v>1999</v>
      </c>
      <c r="L18" s="221">
        <v>2000</v>
      </c>
      <c r="M18" s="221">
        <v>2001</v>
      </c>
      <c r="N18" s="221">
        <v>2002</v>
      </c>
      <c r="O18" s="221">
        <v>2003</v>
      </c>
      <c r="P18" s="221">
        <v>2004</v>
      </c>
      <c r="Q18" s="221">
        <v>2005</v>
      </c>
      <c r="R18" s="221">
        <v>2006</v>
      </c>
      <c r="S18" s="221">
        <v>2007</v>
      </c>
      <c r="T18" s="221">
        <v>2008</v>
      </c>
      <c r="U18" s="221">
        <v>2009</v>
      </c>
      <c r="V18" s="221">
        <v>2010</v>
      </c>
      <c r="W18" s="221">
        <v>2011</v>
      </c>
      <c r="X18" s="221">
        <v>2012</v>
      </c>
      <c r="Y18" s="221">
        <v>2013</v>
      </c>
      <c r="Z18" s="221">
        <v>2014</v>
      </c>
      <c r="AA18" s="221">
        <v>2015</v>
      </c>
      <c r="AB18" s="221">
        <v>2016</v>
      </c>
      <c r="AC18" s="221">
        <v>2017</v>
      </c>
      <c r="AD18" s="221">
        <v>2018</v>
      </c>
      <c r="AE18" s="221">
        <v>2019</v>
      </c>
      <c r="AF18" s="221">
        <v>2020</v>
      </c>
      <c r="AG18" s="221">
        <v>2021</v>
      </c>
      <c r="AH18" s="222">
        <v>2022</v>
      </c>
      <c r="AI18" s="221">
        <v>2023</v>
      </c>
      <c r="AJ18" s="221">
        <v>2024</v>
      </c>
      <c r="AK18" s="221">
        <v>2025</v>
      </c>
      <c r="AL18" s="221">
        <v>2026</v>
      </c>
      <c r="AM18" s="221">
        <v>2027</v>
      </c>
      <c r="AN18" s="221">
        <v>2028</v>
      </c>
      <c r="AO18" s="221">
        <v>2029</v>
      </c>
      <c r="AP18" s="221">
        <v>2030</v>
      </c>
      <c r="AQ18" s="221">
        <v>2031</v>
      </c>
      <c r="AR18" s="221">
        <v>2032</v>
      </c>
      <c r="AS18" s="221">
        <v>2033</v>
      </c>
      <c r="AT18" s="221">
        <v>2034</v>
      </c>
      <c r="AU18" s="221">
        <v>2035</v>
      </c>
      <c r="AV18" s="221">
        <v>2036</v>
      </c>
      <c r="AW18" s="221">
        <v>2037</v>
      </c>
      <c r="AX18" s="221">
        <v>2038</v>
      </c>
      <c r="AY18" s="221">
        <v>2039</v>
      </c>
      <c r="AZ18" s="221">
        <v>2040</v>
      </c>
      <c r="BA18" s="221">
        <v>2041</v>
      </c>
      <c r="BB18" s="221">
        <v>2042</v>
      </c>
      <c r="BC18" s="221">
        <v>2043</v>
      </c>
      <c r="BD18" s="221">
        <v>2044</v>
      </c>
      <c r="BE18" s="221">
        <v>2045</v>
      </c>
      <c r="BF18" s="221">
        <v>2046</v>
      </c>
      <c r="BG18" s="221">
        <v>2047</v>
      </c>
      <c r="BH18" s="221">
        <v>2048</v>
      </c>
      <c r="BI18" s="221">
        <v>2049</v>
      </c>
      <c r="BJ18" s="221">
        <v>2050</v>
      </c>
      <c r="BK18" s="222">
        <v>2100</v>
      </c>
    </row>
    <row r="19" spans="1:63" s="104" customFormat="1" ht="13.2" customHeight="1" x14ac:dyDescent="0.25">
      <c r="A19" s="157" t="s">
        <v>39</v>
      </c>
      <c r="B19" s="61">
        <v>103.19575039843205</v>
      </c>
      <c r="C19" s="62">
        <v>104.24500795588089</v>
      </c>
      <c r="D19" s="62">
        <v>105.93864720676487</v>
      </c>
      <c r="E19" s="62">
        <v>107.36075294405873</v>
      </c>
      <c r="F19" s="62">
        <v>108.1747154831523</v>
      </c>
      <c r="G19" s="62">
        <v>108.5073695573672</v>
      </c>
      <c r="H19" s="62">
        <v>108.38997724886022</v>
      </c>
      <c r="I19" s="62">
        <v>108.23545324277113</v>
      </c>
      <c r="J19" s="62">
        <v>108.38755284248887</v>
      </c>
      <c r="K19" s="62">
        <v>108.78834549577196</v>
      </c>
      <c r="L19" s="62">
        <v>109.07314944423673</v>
      </c>
      <c r="M19" s="62">
        <v>109.08756828212944</v>
      </c>
      <c r="N19" s="62">
        <v>109.1059427304175</v>
      </c>
      <c r="O19" s="62">
        <v>108.88264214358357</v>
      </c>
      <c r="P19" s="62">
        <v>108.11474332554548</v>
      </c>
      <c r="Q19" s="62">
        <v>106.94809345958961</v>
      </c>
      <c r="R19" s="62">
        <v>105.26581063855036</v>
      </c>
      <c r="S19" s="62">
        <v>103.11178937778249</v>
      </c>
      <c r="T19" s="62">
        <v>101.01990948032211</v>
      </c>
      <c r="U19" s="62">
        <v>99.188844668283792</v>
      </c>
      <c r="V19" s="62">
        <v>97.668741873453641</v>
      </c>
      <c r="W19" s="62">
        <v>96.401032541913523</v>
      </c>
      <c r="X19" s="62">
        <v>95.184873745848208</v>
      </c>
      <c r="Y19" s="62">
        <v>94.532708431957758</v>
      </c>
      <c r="Z19" s="62">
        <v>94.330717101124534</v>
      </c>
      <c r="AA19" s="62">
        <v>94.599315807001943</v>
      </c>
      <c r="AB19" s="62">
        <v>95.795313750084532</v>
      </c>
      <c r="AC19" s="62">
        <v>96.405115752644193</v>
      </c>
      <c r="AD19" s="62">
        <v>96.637475963286832</v>
      </c>
      <c r="AE19" s="62">
        <v>96.890762628924193</v>
      </c>
      <c r="AF19" s="62">
        <v>97.180542990466975</v>
      </c>
      <c r="AG19" s="62">
        <v>97.78154056988862</v>
      </c>
      <c r="AH19" s="63">
        <v>100</v>
      </c>
      <c r="AI19" s="62">
        <v>101.71112049682466</v>
      </c>
      <c r="AJ19" s="62">
        <v>103.03535677691762</v>
      </c>
      <c r="AK19" s="62">
        <v>103.61785230771588</v>
      </c>
      <c r="AL19" s="62">
        <v>103.79368556980569</v>
      </c>
      <c r="AM19" s="62">
        <v>104.18835340699275</v>
      </c>
      <c r="AN19" s="62">
        <v>104.48502418664356</v>
      </c>
      <c r="AO19" s="62">
        <v>104.01673095596895</v>
      </c>
      <c r="AP19" s="62">
        <v>103.49522838546019</v>
      </c>
      <c r="AQ19" s="62">
        <v>103.03918478697763</v>
      </c>
      <c r="AR19" s="62">
        <v>102.39046468214119</v>
      </c>
      <c r="AS19" s="62">
        <v>101.93646268902394</v>
      </c>
      <c r="AT19" s="62">
        <v>101.79750592384558</v>
      </c>
      <c r="AU19" s="62">
        <v>101.83297881706832</v>
      </c>
      <c r="AV19" s="62">
        <v>101.83693442746366</v>
      </c>
      <c r="AW19" s="62">
        <v>101.90494540619652</v>
      </c>
      <c r="AX19" s="62">
        <v>102.47825371285076</v>
      </c>
      <c r="AY19" s="62">
        <v>102.87547355674451</v>
      </c>
      <c r="AZ19" s="62">
        <v>103.01813073164756</v>
      </c>
      <c r="BA19" s="62">
        <v>103.08422770535041</v>
      </c>
      <c r="BB19" s="62">
        <v>103.04964801447498</v>
      </c>
      <c r="BC19" s="62">
        <v>102.95177855727404</v>
      </c>
      <c r="BD19" s="62">
        <v>102.82277461825169</v>
      </c>
      <c r="BE19" s="62">
        <v>102.70040589666669</v>
      </c>
      <c r="BF19" s="62">
        <v>102.64030613872453</v>
      </c>
      <c r="BG19" s="62">
        <v>102.6436237474432</v>
      </c>
      <c r="BH19" s="62">
        <v>102.74927682509949</v>
      </c>
      <c r="BI19" s="62">
        <v>102.96632499550209</v>
      </c>
      <c r="BJ19" s="62">
        <v>103.22369487187014</v>
      </c>
      <c r="BK19" s="63">
        <v>113.63932744415253</v>
      </c>
    </row>
    <row r="20" spans="1:63" ht="13.2" customHeight="1" x14ac:dyDescent="0.25">
      <c r="A20" s="158" t="s">
        <v>41</v>
      </c>
      <c r="B20" s="55">
        <v>118.670210623817</v>
      </c>
      <c r="C20" s="53">
        <v>118.97627965043695</v>
      </c>
      <c r="D20" s="53">
        <v>119.44343763843584</v>
      </c>
      <c r="E20" s="53">
        <v>119.20985864443638</v>
      </c>
      <c r="F20" s="53">
        <v>118.69840119205833</v>
      </c>
      <c r="G20" s="53">
        <v>118.15069872336998</v>
      </c>
      <c r="H20" s="53">
        <v>116.98683097740728</v>
      </c>
      <c r="I20" s="53">
        <v>115.6699287181346</v>
      </c>
      <c r="J20" s="53">
        <v>114.27650920220691</v>
      </c>
      <c r="K20" s="53">
        <v>112.82670854979662</v>
      </c>
      <c r="L20" s="53">
        <v>111.47356127421368</v>
      </c>
      <c r="M20" s="53">
        <v>110.156659014941</v>
      </c>
      <c r="N20" s="53">
        <v>108.75921227497886</v>
      </c>
      <c r="O20" s="53">
        <v>107.37384720712014</v>
      </c>
      <c r="P20" s="53">
        <v>106.10124441222666</v>
      </c>
      <c r="Q20" s="53">
        <v>104.47021867826507</v>
      </c>
      <c r="R20" s="53">
        <v>102.72240344730376</v>
      </c>
      <c r="S20" s="53">
        <v>100.92223430389433</v>
      </c>
      <c r="T20" s="53">
        <v>99.593250372518227</v>
      </c>
      <c r="U20" s="53">
        <v>97.845435141556919</v>
      </c>
      <c r="V20" s="53">
        <v>96.846683581007611</v>
      </c>
      <c r="W20" s="53">
        <v>96.085538238492205</v>
      </c>
      <c r="X20" s="53">
        <v>95.690870283113853</v>
      </c>
      <c r="Y20" s="53">
        <v>94.820989891667679</v>
      </c>
      <c r="Z20" s="53">
        <v>94.704200394667964</v>
      </c>
      <c r="AA20" s="53">
        <v>95.239821191252872</v>
      </c>
      <c r="AB20" s="53">
        <v>96.298981112319282</v>
      </c>
      <c r="AC20" s="53">
        <v>96.637267931215007</v>
      </c>
      <c r="AD20" s="53">
        <v>96.830574684869717</v>
      </c>
      <c r="AE20" s="53">
        <v>96.44798840159477</v>
      </c>
      <c r="AF20" s="53">
        <v>96.520478434215292</v>
      </c>
      <c r="AG20" s="53">
        <v>97.50714832266118</v>
      </c>
      <c r="AH20" s="56">
        <v>100</v>
      </c>
      <c r="AI20" s="53">
        <v>101.0752688172043</v>
      </c>
      <c r="AJ20" s="53">
        <v>101.50618178889292</v>
      </c>
      <c r="AK20" s="53">
        <v>101.69143409447867</v>
      </c>
      <c r="AL20" s="53">
        <v>101.55450847730658</v>
      </c>
      <c r="AM20" s="53">
        <v>101.34106560347954</v>
      </c>
      <c r="AN20" s="53">
        <v>101.36522894768636</v>
      </c>
      <c r="AO20" s="53">
        <v>100.70879143006725</v>
      </c>
      <c r="AP20" s="53">
        <v>99.786557126172923</v>
      </c>
      <c r="AQ20" s="53">
        <v>98.675043292658373</v>
      </c>
      <c r="AR20" s="53">
        <v>97.67629173210905</v>
      </c>
      <c r="AS20" s="53">
        <v>97.140670935524142</v>
      </c>
      <c r="AT20" s="53">
        <v>96.790302444524983</v>
      </c>
      <c r="AU20" s="53">
        <v>96.391607265112157</v>
      </c>
      <c r="AV20" s="53">
        <v>96.158028271112713</v>
      </c>
      <c r="AW20" s="53">
        <v>95.976803189561437</v>
      </c>
      <c r="AX20" s="53">
        <v>96.375498368974263</v>
      </c>
      <c r="AY20" s="53">
        <v>96.613104587008181</v>
      </c>
      <c r="AZ20" s="53">
        <v>96.806411340662876</v>
      </c>
      <c r="BA20" s="53">
        <v>96.96347307800734</v>
      </c>
      <c r="BB20" s="53">
        <v>96.947364181869432</v>
      </c>
      <c r="BC20" s="53">
        <v>97.044017558696794</v>
      </c>
      <c r="BD20" s="53">
        <v>96.899037493455765</v>
      </c>
      <c r="BE20" s="53">
        <v>96.842656356973137</v>
      </c>
      <c r="BF20" s="53">
        <v>96.75808465224921</v>
      </c>
      <c r="BG20" s="53">
        <v>96.858765253111031</v>
      </c>
      <c r="BH20" s="53">
        <v>97.096371471144934</v>
      </c>
      <c r="BI20" s="53">
        <v>97.084289799041528</v>
      </c>
      <c r="BJ20" s="53">
        <v>97.386331601626992</v>
      </c>
      <c r="BK20" s="56">
        <v>109.51633039345978</v>
      </c>
    </row>
    <row r="21" spans="1:63" ht="13.2" customHeight="1" x14ac:dyDescent="0.25">
      <c r="A21" s="158" t="s">
        <v>42</v>
      </c>
      <c r="B21" s="55">
        <v>132.45119305856835</v>
      </c>
      <c r="C21" s="53">
        <v>133.31019522776572</v>
      </c>
      <c r="D21" s="53">
        <v>135.06724511930585</v>
      </c>
      <c r="E21" s="53">
        <v>135.92624728850325</v>
      </c>
      <c r="F21" s="53">
        <v>135.78524945770064</v>
      </c>
      <c r="G21" s="53">
        <v>135.54663774403471</v>
      </c>
      <c r="H21" s="53">
        <v>134.90672451193058</v>
      </c>
      <c r="I21" s="53">
        <v>134.10195227765726</v>
      </c>
      <c r="J21" s="53">
        <v>133.5184381778742</v>
      </c>
      <c r="K21" s="53">
        <v>132.84815618221256</v>
      </c>
      <c r="L21" s="53">
        <v>131.71149674620389</v>
      </c>
      <c r="M21" s="53">
        <v>130.29718004338395</v>
      </c>
      <c r="N21" s="53">
        <v>129.29718004338395</v>
      </c>
      <c r="O21" s="53">
        <v>128.10845986984816</v>
      </c>
      <c r="P21" s="53">
        <v>126.12798264642082</v>
      </c>
      <c r="Q21" s="53">
        <v>123.78308026030369</v>
      </c>
      <c r="R21" s="53">
        <v>120.59002169197397</v>
      </c>
      <c r="S21" s="53">
        <v>117.11279826464209</v>
      </c>
      <c r="T21" s="53">
        <v>113.88286334056399</v>
      </c>
      <c r="U21" s="53">
        <v>110.9305856832972</v>
      </c>
      <c r="V21" s="53">
        <v>108.22125813449024</v>
      </c>
      <c r="W21" s="53">
        <v>105.47939262472885</v>
      </c>
      <c r="X21" s="53">
        <v>103.50759219088937</v>
      </c>
      <c r="Y21" s="53">
        <v>102.14967462039046</v>
      </c>
      <c r="Z21" s="53">
        <v>101.06941431670282</v>
      </c>
      <c r="AA21" s="53">
        <v>100.41431670281995</v>
      </c>
      <c r="AB21" s="53">
        <v>100.78091106290672</v>
      </c>
      <c r="AC21" s="53">
        <v>100.66594360086766</v>
      </c>
      <c r="AD21" s="53">
        <v>100.23210412147505</v>
      </c>
      <c r="AE21" s="53">
        <v>99.59219088937094</v>
      </c>
      <c r="AF21" s="53">
        <v>99.132321041214752</v>
      </c>
      <c r="AG21" s="53">
        <v>99.008676789587852</v>
      </c>
      <c r="AH21" s="56">
        <v>100</v>
      </c>
      <c r="AI21" s="53">
        <v>100.5531453362256</v>
      </c>
      <c r="AJ21" s="53">
        <v>101.16919739696313</v>
      </c>
      <c r="AK21" s="53">
        <v>100.77223427331887</v>
      </c>
      <c r="AL21" s="53">
        <v>100.29067245119305</v>
      </c>
      <c r="AM21" s="53">
        <v>100.27765726681127</v>
      </c>
      <c r="AN21" s="53">
        <v>100.18004338394795</v>
      </c>
      <c r="AO21" s="53">
        <v>99.245119305856832</v>
      </c>
      <c r="AP21" s="53">
        <v>98.132321041214752</v>
      </c>
      <c r="AQ21" s="53">
        <v>97.232104121475047</v>
      </c>
      <c r="AR21" s="53">
        <v>96.062906724511933</v>
      </c>
      <c r="AS21" s="53">
        <v>95.041214750542309</v>
      </c>
      <c r="AT21" s="53">
        <v>94.685466377440335</v>
      </c>
      <c r="AU21" s="53">
        <v>94.271149674620389</v>
      </c>
      <c r="AV21" s="53">
        <v>93.700650759219087</v>
      </c>
      <c r="AW21" s="53">
        <v>93.308026030368765</v>
      </c>
      <c r="AX21" s="53">
        <v>93.440347071583517</v>
      </c>
      <c r="AY21" s="53">
        <v>93.514099783080269</v>
      </c>
      <c r="AZ21" s="53">
        <v>93.271149674620389</v>
      </c>
      <c r="BA21" s="53">
        <v>92.995661605206067</v>
      </c>
      <c r="BB21" s="53">
        <v>92.696312364425154</v>
      </c>
      <c r="BC21" s="53">
        <v>92.234273318872013</v>
      </c>
      <c r="BD21" s="53">
        <v>91.945770065075934</v>
      </c>
      <c r="BE21" s="53">
        <v>91.570498915401302</v>
      </c>
      <c r="BF21" s="53">
        <v>91.190889370932766</v>
      </c>
      <c r="BG21" s="53">
        <v>90.882863340563986</v>
      </c>
      <c r="BH21" s="53">
        <v>90.746203904555315</v>
      </c>
      <c r="BI21" s="53">
        <v>90.65075921908894</v>
      </c>
      <c r="BJ21" s="53">
        <v>90.648590021691973</v>
      </c>
      <c r="BK21" s="56">
        <v>93.08242950108459</v>
      </c>
    </row>
    <row r="22" spans="1:63" ht="13.2" customHeight="1" x14ac:dyDescent="0.25">
      <c r="A22" s="158" t="s">
        <v>43</v>
      </c>
      <c r="B22" s="55">
        <v>100.85067091019823</v>
      </c>
      <c r="C22" s="53">
        <v>102.27369468838204</v>
      </c>
      <c r="D22" s="53">
        <v>104.28937217998337</v>
      </c>
      <c r="E22" s="53">
        <v>106.06929791818105</v>
      </c>
      <c r="F22" s="53">
        <v>107.267047798668</v>
      </c>
      <c r="G22" s="53">
        <v>107.9775773887874</v>
      </c>
      <c r="H22" s="53">
        <v>108.18451503899726</v>
      </c>
      <c r="I22" s="53">
        <v>108.56302757640648</v>
      </c>
      <c r="J22" s="53">
        <v>109.18907945488957</v>
      </c>
      <c r="K22" s="53">
        <v>109.82560918907947</v>
      </c>
      <c r="L22" s="53">
        <v>110.34688251049423</v>
      </c>
      <c r="M22" s="53">
        <v>110.35015684040262</v>
      </c>
      <c r="N22" s="53">
        <v>110.25585613904114</v>
      </c>
      <c r="O22" s="53">
        <v>110.16548463356975</v>
      </c>
      <c r="P22" s="53">
        <v>109.48442401262581</v>
      </c>
      <c r="Q22" s="53">
        <v>108.3056652456075</v>
      </c>
      <c r="R22" s="53">
        <v>106.45042991951696</v>
      </c>
      <c r="S22" s="53">
        <v>104.35289418020601</v>
      </c>
      <c r="T22" s="53">
        <v>102.35227860618326</v>
      </c>
      <c r="U22" s="53">
        <v>100.72362690975292</v>
      </c>
      <c r="V22" s="53">
        <v>99.229877605548026</v>
      </c>
      <c r="W22" s="53">
        <v>97.857278507953353</v>
      </c>
      <c r="X22" s="53">
        <v>96.530520029076044</v>
      </c>
      <c r="Y22" s="53">
        <v>95.692946438511356</v>
      </c>
      <c r="Z22" s="53">
        <v>95.23388538535589</v>
      </c>
      <c r="AA22" s="53">
        <v>95.371407241508024</v>
      </c>
      <c r="AB22" s="53">
        <v>96.531829761039404</v>
      </c>
      <c r="AC22" s="53">
        <v>96.828484050739021</v>
      </c>
      <c r="AD22" s="53">
        <v>96.677864874953343</v>
      </c>
      <c r="AE22" s="53">
        <v>96.864501679731234</v>
      </c>
      <c r="AF22" s="53">
        <v>97.199793062349798</v>
      </c>
      <c r="AG22" s="53">
        <v>97.686358486735685</v>
      </c>
      <c r="AH22" s="56">
        <v>100</v>
      </c>
      <c r="AI22" s="53">
        <v>101.62799683044865</v>
      </c>
      <c r="AJ22" s="53">
        <v>102.7268619477024</v>
      </c>
      <c r="AK22" s="53">
        <v>103.26319718669575</v>
      </c>
      <c r="AL22" s="53">
        <v>103.35749788805721</v>
      </c>
      <c r="AM22" s="53">
        <v>103.77595725034871</v>
      </c>
      <c r="AN22" s="53">
        <v>104.07195667406666</v>
      </c>
      <c r="AO22" s="53">
        <v>103.63843539419658</v>
      </c>
      <c r="AP22" s="53">
        <v>103.14663104195728</v>
      </c>
      <c r="AQ22" s="53">
        <v>102.56707464817325</v>
      </c>
      <c r="AR22" s="53">
        <v>101.73212052153526</v>
      </c>
      <c r="AS22" s="53">
        <v>101.20036934441367</v>
      </c>
      <c r="AT22" s="53">
        <v>100.90436992069573</v>
      </c>
      <c r="AU22" s="53">
        <v>100.81006921933427</v>
      </c>
      <c r="AV22" s="53">
        <v>100.56711394013216</v>
      </c>
      <c r="AW22" s="53">
        <v>100.5003176100011</v>
      </c>
      <c r="AX22" s="53">
        <v>101.02290066337925</v>
      </c>
      <c r="AY22" s="53">
        <v>101.48982010831485</v>
      </c>
      <c r="AZ22" s="53">
        <v>101.74128864527874</v>
      </c>
      <c r="BA22" s="53">
        <v>101.92137679023988</v>
      </c>
      <c r="BB22" s="53">
        <v>101.97573066671906</v>
      </c>
      <c r="BC22" s="53">
        <v>102.04121726488673</v>
      </c>
      <c r="BD22" s="53">
        <v>102.08312868771405</v>
      </c>
      <c r="BE22" s="53">
        <v>102.20034969843421</v>
      </c>
      <c r="BF22" s="53">
        <v>102.29726986372239</v>
      </c>
      <c r="BG22" s="53">
        <v>102.42889792603944</v>
      </c>
      <c r="BH22" s="53">
        <v>102.66530454542477</v>
      </c>
      <c r="BI22" s="53">
        <v>103.15317970177402</v>
      </c>
      <c r="BJ22" s="53">
        <v>103.61944428072796</v>
      </c>
      <c r="BK22" s="56">
        <v>118.72523788006784</v>
      </c>
    </row>
    <row r="23" spans="1:63" ht="13.2" customHeight="1" x14ac:dyDescent="0.25">
      <c r="A23" s="158" t="s">
        <v>44</v>
      </c>
      <c r="B23" s="55">
        <v>108.25560482608473</v>
      </c>
      <c r="C23" s="53">
        <v>109.962355374007</v>
      </c>
      <c r="D23" s="53">
        <v>112.22685802078101</v>
      </c>
      <c r="E23" s="53">
        <v>114.18408731805705</v>
      </c>
      <c r="F23" s="53">
        <v>115.44376242381877</v>
      </c>
      <c r="G23" s="53">
        <v>116.07869692799464</v>
      </c>
      <c r="H23" s="53">
        <v>115.96001077641131</v>
      </c>
      <c r="I23" s="53">
        <v>115.44667496741592</v>
      </c>
      <c r="J23" s="53">
        <v>115.35128916460968</v>
      </c>
      <c r="K23" s="53">
        <v>115.80200528626663</v>
      </c>
      <c r="L23" s="53">
        <v>116.2097613898658</v>
      </c>
      <c r="M23" s="53">
        <v>116.17917968209585</v>
      </c>
      <c r="N23" s="53">
        <v>115.96583586360558</v>
      </c>
      <c r="O23" s="53">
        <v>115.39861799806317</v>
      </c>
      <c r="P23" s="53">
        <v>114.09161405884794</v>
      </c>
      <c r="Q23" s="53">
        <v>112.22176106948601</v>
      </c>
      <c r="R23" s="53">
        <v>110.06356626400751</v>
      </c>
      <c r="S23" s="53">
        <v>107.39858887262719</v>
      </c>
      <c r="T23" s="53">
        <v>104.54356801153368</v>
      </c>
      <c r="U23" s="53">
        <v>101.87203739705978</v>
      </c>
      <c r="V23" s="53">
        <v>99.599525255393658</v>
      </c>
      <c r="W23" s="53">
        <v>97.850542825312914</v>
      </c>
      <c r="X23" s="53">
        <v>96.062241056670814</v>
      </c>
      <c r="Y23" s="53">
        <v>94.913970743499561</v>
      </c>
      <c r="Z23" s="53">
        <v>94.545533978461734</v>
      </c>
      <c r="AA23" s="53">
        <v>94.522961765583929</v>
      </c>
      <c r="AB23" s="53">
        <v>95.46735402695559</v>
      </c>
      <c r="AC23" s="53">
        <v>95.98724305904453</v>
      </c>
      <c r="AD23" s="53">
        <v>96.303254039333893</v>
      </c>
      <c r="AE23" s="53">
        <v>96.617080611925417</v>
      </c>
      <c r="AF23" s="53">
        <v>97.094737761855882</v>
      </c>
      <c r="AG23" s="53">
        <v>97.835251971427951</v>
      </c>
      <c r="AH23" s="56">
        <v>100</v>
      </c>
      <c r="AI23" s="53">
        <v>101.66451866576378</v>
      </c>
      <c r="AJ23" s="53">
        <v>103.22637016972848</v>
      </c>
      <c r="AK23" s="53">
        <v>104.13581190793451</v>
      </c>
      <c r="AL23" s="53">
        <v>104.6440507656349</v>
      </c>
      <c r="AM23" s="53">
        <v>105.25932560053009</v>
      </c>
      <c r="AN23" s="53">
        <v>105.98018014082149</v>
      </c>
      <c r="AO23" s="53">
        <v>105.7435359735541</v>
      </c>
      <c r="AP23" s="53">
        <v>105.37291480081844</v>
      </c>
      <c r="AQ23" s="53">
        <v>105.05035059743551</v>
      </c>
      <c r="AR23" s="53">
        <v>104.54939309872795</v>
      </c>
      <c r="AS23" s="53">
        <v>104.16857802340229</v>
      </c>
      <c r="AT23" s="53">
        <v>104.00474744606333</v>
      </c>
      <c r="AU23" s="53">
        <v>104.1030457924667</v>
      </c>
      <c r="AV23" s="53">
        <v>104.19333464397795</v>
      </c>
      <c r="AW23" s="53">
        <v>104.12707427714309</v>
      </c>
      <c r="AX23" s="53">
        <v>104.56614022441148</v>
      </c>
      <c r="AY23" s="53">
        <v>104.91346104837007</v>
      </c>
      <c r="AZ23" s="53">
        <v>104.97608073570852</v>
      </c>
      <c r="BA23" s="53">
        <v>104.96952751261495</v>
      </c>
      <c r="BB23" s="53">
        <v>104.83627864304594</v>
      </c>
      <c r="BC23" s="53">
        <v>104.63822567844063</v>
      </c>
      <c r="BD23" s="53">
        <v>104.44090084973459</v>
      </c>
      <c r="BE23" s="53">
        <v>104.23265398253929</v>
      </c>
      <c r="BF23" s="53">
        <v>104.23775093383429</v>
      </c>
      <c r="BG23" s="53">
        <v>104.2603231467121</v>
      </c>
      <c r="BH23" s="53">
        <v>104.37682489059759</v>
      </c>
      <c r="BI23" s="53">
        <v>104.62220668865636</v>
      </c>
      <c r="BJ23" s="53">
        <v>104.90108273808222</v>
      </c>
      <c r="BK23" s="56">
        <v>117.70389625519707</v>
      </c>
    </row>
    <row r="24" spans="1:63" ht="13.2" customHeight="1" x14ac:dyDescent="0.25">
      <c r="A24" s="158" t="s">
        <v>45</v>
      </c>
      <c r="B24" s="55">
        <v>113.60460840789312</v>
      </c>
      <c r="C24" s="53">
        <v>115.11623156432569</v>
      </c>
      <c r="D24" s="53">
        <v>116.94652122400622</v>
      </c>
      <c r="E24" s="53">
        <v>118.40911876455449</v>
      </c>
      <c r="F24" s="53">
        <v>118.89324672141193</v>
      </c>
      <c r="G24" s="53">
        <v>118.85239204150835</v>
      </c>
      <c r="H24" s="53">
        <v>118.42341790252074</v>
      </c>
      <c r="I24" s="53">
        <v>117.96176001961025</v>
      </c>
      <c r="J24" s="53">
        <v>117.97810189157167</v>
      </c>
      <c r="K24" s="53">
        <v>118.07206765534993</v>
      </c>
      <c r="L24" s="53">
        <v>117.78404216202966</v>
      </c>
      <c r="M24" s="53">
        <v>117.30808514115292</v>
      </c>
      <c r="N24" s="53">
        <v>116.91996568206888</v>
      </c>
      <c r="O24" s="53">
        <v>116.54614536095109</v>
      </c>
      <c r="P24" s="53">
        <v>115.71066715692282</v>
      </c>
      <c r="Q24" s="53">
        <v>114.85884708093312</v>
      </c>
      <c r="R24" s="53">
        <v>113.21648894880909</v>
      </c>
      <c r="S24" s="53">
        <v>110.69575519875802</v>
      </c>
      <c r="T24" s="53">
        <v>108.45896147403684</v>
      </c>
      <c r="U24" s="53">
        <v>106.59803080442865</v>
      </c>
      <c r="V24" s="53">
        <v>104.69828818891204</v>
      </c>
      <c r="W24" s="53">
        <v>102.89659680516404</v>
      </c>
      <c r="X24" s="53">
        <v>101.12350369734853</v>
      </c>
      <c r="Y24" s="53">
        <v>99.515872043142537</v>
      </c>
      <c r="Z24" s="53">
        <v>98.429137557707236</v>
      </c>
      <c r="AA24" s="53">
        <v>97.542591003799487</v>
      </c>
      <c r="AB24" s="53">
        <v>97.757078073293286</v>
      </c>
      <c r="AC24" s="53">
        <v>97.808146423172772</v>
      </c>
      <c r="AD24" s="53">
        <v>97.626343097601833</v>
      </c>
      <c r="AE24" s="53">
        <v>97.495608121910365</v>
      </c>
      <c r="AF24" s="53">
        <v>97.730522531355973</v>
      </c>
      <c r="AG24" s="53">
        <v>98.286146178044703</v>
      </c>
      <c r="AH24" s="56">
        <v>100</v>
      </c>
      <c r="AI24" s="53">
        <v>101.25832414103036</v>
      </c>
      <c r="AJ24" s="53">
        <v>102.68210973567022</v>
      </c>
      <c r="AK24" s="53">
        <v>103.49511786575152</v>
      </c>
      <c r="AL24" s="53">
        <v>104.27339951791477</v>
      </c>
      <c r="AM24" s="53">
        <v>105.2702537075622</v>
      </c>
      <c r="AN24" s="53">
        <v>105.85447563018344</v>
      </c>
      <c r="AO24" s="53">
        <v>105.60934755076194</v>
      </c>
      <c r="AP24" s="53">
        <v>105.43980062916208</v>
      </c>
      <c r="AQ24" s="53">
        <v>105.39894594925849</v>
      </c>
      <c r="AR24" s="53">
        <v>105.33153572741757</v>
      </c>
      <c r="AS24" s="53">
        <v>105.40507415124402</v>
      </c>
      <c r="AT24" s="53">
        <v>105.6318176247089</v>
      </c>
      <c r="AU24" s="53">
        <v>105.91167218204845</v>
      </c>
      <c r="AV24" s="53">
        <v>106.00155247783634</v>
      </c>
      <c r="AW24" s="53">
        <v>106.27732156718552</v>
      </c>
      <c r="AX24" s="53">
        <v>106.91465457368142</v>
      </c>
      <c r="AY24" s="53">
        <v>107.25579115087633</v>
      </c>
      <c r="AZ24" s="53">
        <v>107.37426972259672</v>
      </c>
      <c r="BA24" s="53">
        <v>107.41308166850511</v>
      </c>
      <c r="BB24" s="53">
        <v>107.31911590472689</v>
      </c>
      <c r="BC24" s="53">
        <v>107.04538954937289</v>
      </c>
      <c r="BD24" s="53">
        <v>106.82681701188872</v>
      </c>
      <c r="BE24" s="53">
        <v>106.58985986844793</v>
      </c>
      <c r="BF24" s="53">
        <v>106.47750949871309</v>
      </c>
      <c r="BG24" s="53">
        <v>106.39988560689626</v>
      </c>
      <c r="BH24" s="53">
        <v>106.39988560689626</v>
      </c>
      <c r="BI24" s="53">
        <v>106.41622747885771</v>
      </c>
      <c r="BJ24" s="53">
        <v>106.54491972055399</v>
      </c>
      <c r="BK24" s="56">
        <v>117.71050373820322</v>
      </c>
    </row>
    <row r="25" spans="1:63" ht="13.2" customHeight="1" x14ac:dyDescent="0.25">
      <c r="A25" s="158" t="s">
        <v>46</v>
      </c>
      <c r="B25" s="55">
        <v>124.56350296229451</v>
      </c>
      <c r="C25" s="53">
        <v>124.27217797308433</v>
      </c>
      <c r="D25" s="53">
        <v>124.8224585082591</v>
      </c>
      <c r="E25" s="53">
        <v>125.30996194138189</v>
      </c>
      <c r="F25" s="53">
        <v>125.41295562443599</v>
      </c>
      <c r="G25" s="53">
        <v>124.90681523914154</v>
      </c>
      <c r="H25" s="53">
        <v>123.83862361203751</v>
      </c>
      <c r="I25" s="53">
        <v>122.94895436889395</v>
      </c>
      <c r="J25" s="53">
        <v>122.47224075018637</v>
      </c>
      <c r="K25" s="53">
        <v>122.18385843763487</v>
      </c>
      <c r="L25" s="53">
        <v>121.6777180523404</v>
      </c>
      <c r="M25" s="53">
        <v>120.74783222819477</v>
      </c>
      <c r="N25" s="53">
        <v>119.69533487660375</v>
      </c>
      <c r="O25" s="53">
        <v>118.66441715384313</v>
      </c>
      <c r="P25" s="53">
        <v>117.09891317142072</v>
      </c>
      <c r="Q25" s="53">
        <v>115.0998548279515</v>
      </c>
      <c r="R25" s="53">
        <v>112.47694903284027</v>
      </c>
      <c r="S25" s="53">
        <v>109.39302389453447</v>
      </c>
      <c r="T25" s="53">
        <v>106.43269117589359</v>
      </c>
      <c r="U25" s="53">
        <v>104.01871542354925</v>
      </c>
      <c r="V25" s="53">
        <v>101.87350413936515</v>
      </c>
      <c r="W25" s="53">
        <v>100.03629301212382</v>
      </c>
      <c r="X25" s="53">
        <v>98.217718837054178</v>
      </c>
      <c r="Y25" s="53">
        <v>97.073998509043818</v>
      </c>
      <c r="Z25" s="53">
        <v>96.411896260838859</v>
      </c>
      <c r="AA25" s="53">
        <v>96.332443991054262</v>
      </c>
      <c r="AB25" s="53">
        <v>97.352571899399692</v>
      </c>
      <c r="AC25" s="53">
        <v>97.555616588849219</v>
      </c>
      <c r="AD25" s="53">
        <v>97.478126103503755</v>
      </c>
      <c r="AE25" s="53">
        <v>97.556597481068792</v>
      </c>
      <c r="AF25" s="53">
        <v>97.600737630949112</v>
      </c>
      <c r="AG25" s="53">
        <v>98.097069094047953</v>
      </c>
      <c r="AH25" s="56">
        <v>100</v>
      </c>
      <c r="AI25" s="53">
        <v>101.60081610232668</v>
      </c>
      <c r="AJ25" s="53">
        <v>102.6287911484286</v>
      </c>
      <c r="AK25" s="53">
        <v>102.92502059873661</v>
      </c>
      <c r="AL25" s="53">
        <v>103.01133911405816</v>
      </c>
      <c r="AM25" s="53">
        <v>103.44979793620277</v>
      </c>
      <c r="AN25" s="53">
        <v>103.8588299917605</v>
      </c>
      <c r="AO25" s="53">
        <v>103.52728842154823</v>
      </c>
      <c r="AP25" s="53">
        <v>103.01624357515595</v>
      </c>
      <c r="AQ25" s="53">
        <v>102.66508416055244</v>
      </c>
      <c r="AR25" s="53">
        <v>101.96570800800409</v>
      </c>
      <c r="AS25" s="53">
        <v>101.43210264056187</v>
      </c>
      <c r="AT25" s="53">
        <v>101.24082865774709</v>
      </c>
      <c r="AU25" s="53">
        <v>101.07309608820184</v>
      </c>
      <c r="AV25" s="53">
        <v>100.87593675206968</v>
      </c>
      <c r="AW25" s="53">
        <v>100.63169458939851</v>
      </c>
      <c r="AX25" s="53">
        <v>100.91124887197395</v>
      </c>
      <c r="AY25" s="53">
        <v>100.97010240514773</v>
      </c>
      <c r="AZ25" s="53">
        <v>100.78079020677208</v>
      </c>
      <c r="BA25" s="53">
        <v>100.47573272648802</v>
      </c>
      <c r="BB25" s="53">
        <v>100.12555420410405</v>
      </c>
      <c r="BC25" s="53">
        <v>99.801859771648296</v>
      </c>
      <c r="BD25" s="53">
        <v>99.338878644014599</v>
      </c>
      <c r="BE25" s="53">
        <v>98.919056774041664</v>
      </c>
      <c r="BF25" s="53">
        <v>98.61890375485541</v>
      </c>
      <c r="BG25" s="53">
        <v>98.445285831992777</v>
      </c>
      <c r="BH25" s="53">
        <v>98.32561698120611</v>
      </c>
      <c r="BI25" s="53">
        <v>98.314827166790906</v>
      </c>
      <c r="BJ25" s="53">
        <v>98.408011927649383</v>
      </c>
      <c r="BK25" s="56">
        <v>104.63373484521522</v>
      </c>
    </row>
    <row r="26" spans="1:63" ht="13.2" customHeight="1" x14ac:dyDescent="0.25">
      <c r="A26" s="158" t="s">
        <v>47</v>
      </c>
      <c r="B26" s="55">
        <v>110.09343812942014</v>
      </c>
      <c r="C26" s="53">
        <v>110.61438977480958</v>
      </c>
      <c r="D26" s="53">
        <v>111.8622506928354</v>
      </c>
      <c r="E26" s="53">
        <v>113.18280253812488</v>
      </c>
      <c r="F26" s="53">
        <v>114.27619523571548</v>
      </c>
      <c r="G26" s="53">
        <v>115.04853633789165</v>
      </c>
      <c r="H26" s="53">
        <v>115.25903714809263</v>
      </c>
      <c r="I26" s="53">
        <v>115.33021368103826</v>
      </c>
      <c r="J26" s="53">
        <v>115.7269849923523</v>
      </c>
      <c r="K26" s="53">
        <v>116.49023972862054</v>
      </c>
      <c r="L26" s="53">
        <v>117.18988990353307</v>
      </c>
      <c r="M26" s="53">
        <v>117.39887631941606</v>
      </c>
      <c r="N26" s="53">
        <v>117.44127936031985</v>
      </c>
      <c r="O26" s="53">
        <v>117.19746187512305</v>
      </c>
      <c r="P26" s="53">
        <v>116.26156618660366</v>
      </c>
      <c r="Q26" s="53">
        <v>115.15757272878713</v>
      </c>
      <c r="R26" s="53">
        <v>113.22217679039268</v>
      </c>
      <c r="S26" s="53">
        <v>110.44629200551239</v>
      </c>
      <c r="T26" s="53">
        <v>107.4099313979374</v>
      </c>
      <c r="U26" s="53">
        <v>104.86272015507399</v>
      </c>
      <c r="V26" s="53">
        <v>102.81828782578408</v>
      </c>
      <c r="W26" s="53">
        <v>100.92680932261142</v>
      </c>
      <c r="X26" s="53">
        <v>98.920236851271341</v>
      </c>
      <c r="Y26" s="53">
        <v>97.820786576408764</v>
      </c>
      <c r="Z26" s="53">
        <v>96.981812124240903</v>
      </c>
      <c r="AA26" s="53">
        <v>96.789484045855858</v>
      </c>
      <c r="AB26" s="53">
        <v>97.411900110550789</v>
      </c>
      <c r="AC26" s="53">
        <v>98.002513894567869</v>
      </c>
      <c r="AD26" s="53">
        <v>98.163039692275078</v>
      </c>
      <c r="AE26" s="53">
        <v>98.13275180591522</v>
      </c>
      <c r="AF26" s="53">
        <v>98.097920736601395</v>
      </c>
      <c r="AG26" s="53">
        <v>98.420486726333806</v>
      </c>
      <c r="AH26" s="56">
        <v>100</v>
      </c>
      <c r="AI26" s="53">
        <v>101.45078975663684</v>
      </c>
      <c r="AJ26" s="53">
        <v>102.74408250420244</v>
      </c>
      <c r="AK26" s="53">
        <v>103.48310693138278</v>
      </c>
      <c r="AL26" s="53">
        <v>103.87684945406083</v>
      </c>
      <c r="AM26" s="53">
        <v>104.6370754016931</v>
      </c>
      <c r="AN26" s="53">
        <v>105.32763921069768</v>
      </c>
      <c r="AO26" s="53">
        <v>105.11562400617873</v>
      </c>
      <c r="AP26" s="53">
        <v>104.90966637893176</v>
      </c>
      <c r="AQ26" s="53">
        <v>104.64919055623703</v>
      </c>
      <c r="AR26" s="53">
        <v>104.30845183468871</v>
      </c>
      <c r="AS26" s="53">
        <v>103.97831387336636</v>
      </c>
      <c r="AT26" s="53">
        <v>104.01163054836218</v>
      </c>
      <c r="AU26" s="53">
        <v>104.03434646313208</v>
      </c>
      <c r="AV26" s="53">
        <v>103.8056729211152</v>
      </c>
      <c r="AW26" s="53">
        <v>103.43918949616102</v>
      </c>
      <c r="AX26" s="53">
        <v>103.92985325519059</v>
      </c>
      <c r="AY26" s="53">
        <v>104.03737525176805</v>
      </c>
      <c r="AZ26" s="53">
        <v>103.72086683930762</v>
      </c>
      <c r="BA26" s="53">
        <v>103.32560992231157</v>
      </c>
      <c r="BB26" s="53">
        <v>102.84403252918995</v>
      </c>
      <c r="BC26" s="53">
        <v>102.28522102585072</v>
      </c>
      <c r="BD26" s="53">
        <v>101.71580876228552</v>
      </c>
      <c r="BE26" s="53">
        <v>101.14185331576635</v>
      </c>
      <c r="BF26" s="53">
        <v>100.68904941468659</v>
      </c>
      <c r="BG26" s="53">
        <v>100.28773492041859</v>
      </c>
      <c r="BH26" s="53">
        <v>100.17264095225116</v>
      </c>
      <c r="BI26" s="53">
        <v>100.22564475338089</v>
      </c>
      <c r="BJ26" s="53">
        <v>100.26501900564868</v>
      </c>
      <c r="BK26" s="56">
        <v>108.60024533187951</v>
      </c>
    </row>
    <row r="27" spans="1:63" ht="13.2" customHeight="1" x14ac:dyDescent="0.25">
      <c r="A27" s="158" t="s">
        <v>48</v>
      </c>
      <c r="B27" s="55">
        <v>107.06030348297821</v>
      </c>
      <c r="C27" s="53">
        <v>108.15053594360144</v>
      </c>
      <c r="D27" s="53">
        <v>109.23552690201012</v>
      </c>
      <c r="E27" s="53">
        <v>109.5814660481694</v>
      </c>
      <c r="F27" s="53">
        <v>109.73871111460545</v>
      </c>
      <c r="G27" s="53">
        <v>109.67319233692376</v>
      </c>
      <c r="H27" s="53">
        <v>109.2695966664046</v>
      </c>
      <c r="I27" s="53">
        <v>108.87648400031449</v>
      </c>
      <c r="J27" s="53">
        <v>108.86075949367088</v>
      </c>
      <c r="K27" s="53">
        <v>109.43994548837696</v>
      </c>
      <c r="L27" s="53">
        <v>109.96933721204498</v>
      </c>
      <c r="M27" s="53">
        <v>110.49610818460572</v>
      </c>
      <c r="N27" s="53">
        <v>111.29805802342952</v>
      </c>
      <c r="O27" s="53">
        <v>111.900830778101</v>
      </c>
      <c r="P27" s="53">
        <v>111.41337107214927</v>
      </c>
      <c r="Q27" s="53">
        <v>110.52755719789292</v>
      </c>
      <c r="R27" s="53">
        <v>109.12283460439762</v>
      </c>
      <c r="S27" s="53">
        <v>107.28306732709594</v>
      </c>
      <c r="T27" s="53">
        <v>105.31226249443091</v>
      </c>
      <c r="U27" s="53">
        <v>103.23138611526063</v>
      </c>
      <c r="V27" s="53">
        <v>101.58293366878948</v>
      </c>
      <c r="W27" s="53">
        <v>99.916135964567445</v>
      </c>
      <c r="X27" s="53">
        <v>98.280787273632626</v>
      </c>
      <c r="Y27" s="53">
        <v>97.418560159341666</v>
      </c>
      <c r="Z27" s="53">
        <v>97.140760541971332</v>
      </c>
      <c r="AA27" s="53">
        <v>97.007102235500696</v>
      </c>
      <c r="AB27" s="53">
        <v>98.259821264774487</v>
      </c>
      <c r="AC27" s="53">
        <v>98.461619100034071</v>
      </c>
      <c r="AD27" s="53">
        <v>98.241476007023607</v>
      </c>
      <c r="AE27" s="53">
        <v>98.23623450480909</v>
      </c>
      <c r="AF27" s="53">
        <v>98.141887464947459</v>
      </c>
      <c r="AG27" s="53">
        <v>98.728935712975343</v>
      </c>
      <c r="AH27" s="56">
        <v>100</v>
      </c>
      <c r="AI27" s="53">
        <v>101.11906072280314</v>
      </c>
      <c r="AJ27" s="53">
        <v>102.4792305474749</v>
      </c>
      <c r="AK27" s="53">
        <v>103.40173493723302</v>
      </c>
      <c r="AL27" s="53">
        <v>103.80533060775218</v>
      </c>
      <c r="AM27" s="53">
        <v>104.42382786906728</v>
      </c>
      <c r="AN27" s="53">
        <v>104.63348795764867</v>
      </c>
      <c r="AO27" s="53">
        <v>104.42644862017454</v>
      </c>
      <c r="AP27" s="53">
        <v>104.03071520297718</v>
      </c>
      <c r="AQ27" s="53">
        <v>103.82367586550305</v>
      </c>
      <c r="AR27" s="53">
        <v>103.52491023927458</v>
      </c>
      <c r="AS27" s="53">
        <v>103.41483869276935</v>
      </c>
      <c r="AT27" s="53">
        <v>103.31000864847866</v>
      </c>
      <c r="AU27" s="53">
        <v>103.46987446602196</v>
      </c>
      <c r="AV27" s="53">
        <v>103.71098356789055</v>
      </c>
      <c r="AW27" s="53">
        <v>104.2849280603821</v>
      </c>
      <c r="AX27" s="53">
        <v>105.16287968131665</v>
      </c>
      <c r="AY27" s="53">
        <v>105.61626962287392</v>
      </c>
      <c r="AZ27" s="53">
        <v>105.94386351128233</v>
      </c>
      <c r="BA27" s="53">
        <v>106.07490106664569</v>
      </c>
      <c r="BB27" s="53">
        <v>106.03558980003669</v>
      </c>
      <c r="BC27" s="53">
        <v>106.13255759100556</v>
      </c>
      <c r="BD27" s="53">
        <v>106.15090284875646</v>
      </c>
      <c r="BE27" s="53">
        <v>106.05393505778756</v>
      </c>
      <c r="BF27" s="53">
        <v>105.95172576460415</v>
      </c>
      <c r="BG27" s="53">
        <v>105.89931074245879</v>
      </c>
      <c r="BH27" s="53">
        <v>106.02772754671489</v>
      </c>
      <c r="BI27" s="53">
        <v>106.08276331996751</v>
      </c>
      <c r="BJ27" s="53">
        <v>106.25311214193988</v>
      </c>
      <c r="BK27" s="56">
        <v>116.59983751343135</v>
      </c>
    </row>
    <row r="28" spans="1:63" ht="13.2" customHeight="1" x14ac:dyDescent="0.25">
      <c r="A28" s="159" t="s">
        <v>49</v>
      </c>
      <c r="B28" s="57">
        <v>71.217652743476862</v>
      </c>
      <c r="C28" s="58">
        <v>72.42922080246251</v>
      </c>
      <c r="D28" s="58">
        <v>74.495627378694067</v>
      </c>
      <c r="E28" s="58">
        <v>76.395003400264855</v>
      </c>
      <c r="F28" s="58">
        <v>77.521266568834477</v>
      </c>
      <c r="G28" s="58">
        <v>78.086187766204944</v>
      </c>
      <c r="H28" s="58">
        <v>78.578331364758938</v>
      </c>
      <c r="I28" s="58">
        <v>79.085388405693351</v>
      </c>
      <c r="J28" s="58">
        <v>79.803619790734587</v>
      </c>
      <c r="K28" s="58">
        <v>80.84278845580252</v>
      </c>
      <c r="L28" s="58">
        <v>81.874202130832657</v>
      </c>
      <c r="M28" s="58">
        <v>83.049977928105278</v>
      </c>
      <c r="N28" s="58">
        <v>84.432752305618195</v>
      </c>
      <c r="O28" s="58">
        <v>85.162914444563754</v>
      </c>
      <c r="P28" s="58">
        <v>85.672954173974261</v>
      </c>
      <c r="Q28" s="58">
        <v>85.8119474569598</v>
      </c>
      <c r="R28" s="58">
        <v>85.699201832563801</v>
      </c>
      <c r="S28" s="58">
        <v>85.069854564109903</v>
      </c>
      <c r="T28" s="58">
        <v>84.634978584296732</v>
      </c>
      <c r="U28" s="58">
        <v>84.306286314232196</v>
      </c>
      <c r="V28" s="58">
        <v>84.355202405239979</v>
      </c>
      <c r="W28" s="58">
        <v>84.746531133302312</v>
      </c>
      <c r="X28" s="58">
        <v>85.121753343593781</v>
      </c>
      <c r="Y28" s="58">
        <v>86.073230967464838</v>
      </c>
      <c r="Z28" s="58">
        <v>87.277044036412661</v>
      </c>
      <c r="AA28" s="58">
        <v>88.940191130677547</v>
      </c>
      <c r="AB28" s="58">
        <v>91.229702804920237</v>
      </c>
      <c r="AC28" s="58">
        <v>92.948924442535514</v>
      </c>
      <c r="AD28" s="58">
        <v>94.091294128876001</v>
      </c>
      <c r="AE28" s="58">
        <v>95.084529391412246</v>
      </c>
      <c r="AF28" s="58">
        <v>95.797988474891724</v>
      </c>
      <c r="AG28" s="58">
        <v>96.720832289392362</v>
      </c>
      <c r="AH28" s="59">
        <v>100</v>
      </c>
      <c r="AI28" s="58">
        <v>102.67427848765765</v>
      </c>
      <c r="AJ28" s="58">
        <v>104.49133230728849</v>
      </c>
      <c r="AK28" s="58">
        <v>105.14394454585585</v>
      </c>
      <c r="AL28" s="58">
        <v>105.08965961559112</v>
      </c>
      <c r="AM28" s="58">
        <v>105.08667692711502</v>
      </c>
      <c r="AN28" s="58">
        <v>104.89757447773125</v>
      </c>
      <c r="AO28" s="58">
        <v>104.0552632520849</v>
      </c>
      <c r="AP28" s="58">
        <v>103.34299724399585</v>
      </c>
      <c r="AQ28" s="58">
        <v>102.79060333822494</v>
      </c>
      <c r="AR28" s="58">
        <v>102.04552775689896</v>
      </c>
      <c r="AS28" s="58">
        <v>101.53787417826932</v>
      </c>
      <c r="AT28" s="58">
        <v>101.50267845425151</v>
      </c>
      <c r="AU28" s="58">
        <v>101.8218261211926</v>
      </c>
      <c r="AV28" s="58">
        <v>102.30800434279442</v>
      </c>
      <c r="AW28" s="58">
        <v>102.95763389288568</v>
      </c>
      <c r="AX28" s="58">
        <v>103.95743107006932</v>
      </c>
      <c r="AY28" s="58">
        <v>104.76812579786916</v>
      </c>
      <c r="AZ28" s="58">
        <v>105.32350239211617</v>
      </c>
      <c r="BA28" s="58">
        <v>105.82638366918407</v>
      </c>
      <c r="BB28" s="58">
        <v>106.24813581970245</v>
      </c>
      <c r="BC28" s="58">
        <v>106.48078552083706</v>
      </c>
      <c r="BD28" s="58">
        <v>106.66750181943998</v>
      </c>
      <c r="BE28" s="58">
        <v>106.84348043952897</v>
      </c>
      <c r="BF28" s="58">
        <v>107.00394907954234</v>
      </c>
      <c r="BG28" s="58">
        <v>107.2491260722765</v>
      </c>
      <c r="BH28" s="58">
        <v>107.5235334120763</v>
      </c>
      <c r="BI28" s="58">
        <v>107.88921101924431</v>
      </c>
      <c r="BJ28" s="58">
        <v>108.24653709867927</v>
      </c>
      <c r="BK28" s="59">
        <v>117.53940131476908</v>
      </c>
    </row>
    <row r="30" spans="1:63" ht="13.2" customHeight="1" x14ac:dyDescent="0.25">
      <c r="A30" s="138" t="s">
        <v>180</v>
      </c>
    </row>
  </sheetData>
  <mergeCells count="4">
    <mergeCell ref="B4:BK4"/>
    <mergeCell ref="B17:BK17"/>
    <mergeCell ref="A4:A5"/>
    <mergeCell ref="A17:A18"/>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A2011-9B80-457D-B472-00CE4DCFF6CC}">
  <dimension ref="A1:G16"/>
  <sheetViews>
    <sheetView workbookViewId="0"/>
  </sheetViews>
  <sheetFormatPr baseColWidth="10" defaultColWidth="11.44140625" defaultRowHeight="13.2" customHeight="1" x14ac:dyDescent="0.25"/>
  <cols>
    <col min="1" max="1" width="49.109375" style="1" customWidth="1"/>
    <col min="2" max="2" width="17.44140625" style="1" customWidth="1"/>
    <col min="3" max="6" width="16.5546875" style="1" customWidth="1"/>
    <col min="7" max="7" width="17.44140625" style="1" customWidth="1"/>
    <col min="8" max="16384" width="11.44140625" style="1"/>
  </cols>
  <sheetData>
    <row r="1" spans="1:7" ht="13.2" customHeight="1" x14ac:dyDescent="0.25">
      <c r="A1" s="2" t="s">
        <v>316</v>
      </c>
    </row>
    <row r="2" spans="1:7" ht="13.2" customHeight="1" x14ac:dyDescent="0.25">
      <c r="A2" s="138" t="s">
        <v>70</v>
      </c>
    </row>
    <row r="3" spans="1:7" ht="13.2" customHeight="1" x14ac:dyDescent="0.25">
      <c r="A3" s="6"/>
    </row>
    <row r="4" spans="1:7" ht="13.2" customHeight="1" x14ac:dyDescent="0.25">
      <c r="A4" s="529"/>
      <c r="B4" s="527" t="s">
        <v>67</v>
      </c>
      <c r="C4" s="527"/>
      <c r="D4" s="527"/>
      <c r="E4" s="527"/>
      <c r="F4" s="527"/>
      <c r="G4" s="528"/>
    </row>
    <row r="5" spans="1:7" ht="13.2" customHeight="1" x14ac:dyDescent="0.25">
      <c r="A5" s="530"/>
      <c r="B5" s="524">
        <v>2022</v>
      </c>
      <c r="C5" s="525"/>
      <c r="D5" s="526"/>
      <c r="E5" s="524">
        <v>2012</v>
      </c>
      <c r="F5" s="525"/>
      <c r="G5" s="526"/>
    </row>
    <row r="6" spans="1:7" ht="13.2" customHeight="1" x14ac:dyDescent="0.25">
      <c r="A6" s="531"/>
      <c r="B6" s="225" t="s">
        <v>68</v>
      </c>
      <c r="C6" s="226" t="s">
        <v>69</v>
      </c>
      <c r="D6" s="227" t="s">
        <v>71</v>
      </c>
      <c r="E6" s="228" t="s">
        <v>68</v>
      </c>
      <c r="F6" s="229" t="s">
        <v>69</v>
      </c>
      <c r="G6" s="230" t="s">
        <v>71</v>
      </c>
    </row>
    <row r="7" spans="1:7" ht="13.2" customHeight="1" x14ac:dyDescent="0.25">
      <c r="A7" s="64" t="s">
        <v>184</v>
      </c>
      <c r="B7" s="65">
        <v>21929</v>
      </c>
      <c r="C7" s="66">
        <v>15672</v>
      </c>
      <c r="D7" s="67">
        <v>-6257</v>
      </c>
      <c r="E7" s="65">
        <v>22167</v>
      </c>
      <c r="F7" s="66">
        <v>14753</v>
      </c>
      <c r="G7" s="67">
        <v>-7414</v>
      </c>
    </row>
    <row r="8" spans="1:7" ht="13.2" customHeight="1" x14ac:dyDescent="0.25">
      <c r="A8" s="64" t="s">
        <v>185</v>
      </c>
      <c r="B8" s="68">
        <v>22858</v>
      </c>
      <c r="C8" s="69">
        <v>36308</v>
      </c>
      <c r="D8" s="70">
        <v>13450</v>
      </c>
      <c r="E8" s="68">
        <v>17421</v>
      </c>
      <c r="F8" s="69">
        <v>27628</v>
      </c>
      <c r="G8" s="70">
        <v>10207</v>
      </c>
    </row>
    <row r="9" spans="1:7" ht="13.2" customHeight="1" x14ac:dyDescent="0.25">
      <c r="A9" s="64" t="s">
        <v>186</v>
      </c>
      <c r="B9" s="68">
        <v>39897</v>
      </c>
      <c r="C9" s="488">
        <v>62392</v>
      </c>
      <c r="D9" s="70">
        <v>22495</v>
      </c>
      <c r="E9" s="68">
        <v>27954</v>
      </c>
      <c r="F9" s="69">
        <v>49543</v>
      </c>
      <c r="G9" s="70">
        <v>21589</v>
      </c>
    </row>
    <row r="10" spans="1:7" ht="13.2" customHeight="1" x14ac:dyDescent="0.25">
      <c r="A10" s="64" t="s">
        <v>181</v>
      </c>
      <c r="B10" s="68">
        <v>8143</v>
      </c>
      <c r="C10" s="69">
        <v>12837</v>
      </c>
      <c r="D10" s="70">
        <v>4694</v>
      </c>
      <c r="E10" s="68">
        <v>8983</v>
      </c>
      <c r="F10" s="69">
        <v>13472</v>
      </c>
      <c r="G10" s="70">
        <v>4489</v>
      </c>
    </row>
    <row r="11" spans="1:7" ht="13.2" customHeight="1" x14ac:dyDescent="0.25">
      <c r="A11" s="64" t="s">
        <v>38</v>
      </c>
      <c r="B11" s="68">
        <v>2140</v>
      </c>
      <c r="C11" s="69">
        <v>4917</v>
      </c>
      <c r="D11" s="70">
        <v>2777</v>
      </c>
      <c r="E11" s="68">
        <v>3151</v>
      </c>
      <c r="F11" s="69">
        <v>4088</v>
      </c>
      <c r="G11" s="70">
        <v>937</v>
      </c>
    </row>
    <row r="12" spans="1:7" ht="13.2" customHeight="1" x14ac:dyDescent="0.25">
      <c r="A12" s="71" t="s">
        <v>182</v>
      </c>
      <c r="B12" s="68">
        <v>11086</v>
      </c>
      <c r="C12" s="69">
        <v>78439</v>
      </c>
      <c r="D12" s="70">
        <v>67353</v>
      </c>
      <c r="E12" s="68">
        <v>513</v>
      </c>
      <c r="F12" s="69">
        <v>1125</v>
      </c>
      <c r="G12" s="70">
        <v>612</v>
      </c>
    </row>
    <row r="13" spans="1:7" ht="13.2" customHeight="1" x14ac:dyDescent="0.25">
      <c r="A13" s="71" t="s">
        <v>183</v>
      </c>
      <c r="B13" s="68">
        <v>976</v>
      </c>
      <c r="C13" s="69">
        <v>15103</v>
      </c>
      <c r="D13" s="70">
        <v>14127</v>
      </c>
      <c r="E13" s="68">
        <v>113</v>
      </c>
      <c r="F13" s="69">
        <v>903</v>
      </c>
      <c r="G13" s="70">
        <v>790</v>
      </c>
    </row>
    <row r="14" spans="1:7" ht="13.2" customHeight="1" x14ac:dyDescent="0.25">
      <c r="A14" s="72" t="s">
        <v>187</v>
      </c>
      <c r="B14" s="73">
        <v>17929</v>
      </c>
      <c r="C14" s="74">
        <v>36269</v>
      </c>
      <c r="D14" s="75">
        <v>18340</v>
      </c>
      <c r="E14" s="73">
        <v>16259</v>
      </c>
      <c r="F14" s="74">
        <v>28846</v>
      </c>
      <c r="G14" s="75">
        <v>12587</v>
      </c>
    </row>
    <row r="16" spans="1:7" s="208" customFormat="1" ht="26.4" customHeight="1" x14ac:dyDescent="0.3">
      <c r="A16" s="532" t="s">
        <v>276</v>
      </c>
      <c r="B16" s="532"/>
      <c r="C16" s="532"/>
      <c r="D16" s="532"/>
      <c r="E16" s="532"/>
      <c r="F16" s="532"/>
      <c r="G16" s="532"/>
    </row>
  </sheetData>
  <mergeCells count="5">
    <mergeCell ref="B5:D5"/>
    <mergeCell ref="E5:G5"/>
    <mergeCell ref="B4:G4"/>
    <mergeCell ref="A4:A6"/>
    <mergeCell ref="A16:G16"/>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8037E-6E31-4389-86D5-1D08D0A8FA12}">
  <dimension ref="A1:S17"/>
  <sheetViews>
    <sheetView workbookViewId="0"/>
  </sheetViews>
  <sheetFormatPr baseColWidth="10" defaultColWidth="11.44140625" defaultRowHeight="13.2" customHeight="1" x14ac:dyDescent="0.25"/>
  <cols>
    <col min="1" max="1" width="21.44140625" style="1" customWidth="1"/>
    <col min="2" max="2" width="15.6640625" style="1" customWidth="1"/>
    <col min="3" max="6" width="16.5546875" style="1" customWidth="1"/>
    <col min="7" max="19" width="15.6640625" style="1" customWidth="1"/>
    <col min="20" max="16384" width="11.44140625" style="1"/>
  </cols>
  <sheetData>
    <row r="1" spans="1:19" ht="13.2" customHeight="1" x14ac:dyDescent="0.25">
      <c r="A1" s="2" t="s">
        <v>286</v>
      </c>
    </row>
    <row r="2" spans="1:19" ht="13.2" customHeight="1" x14ac:dyDescent="0.25">
      <c r="A2" s="1" t="s">
        <v>188</v>
      </c>
    </row>
    <row r="4" spans="1:19" ht="13.2" customHeight="1" x14ac:dyDescent="0.25">
      <c r="A4" s="537"/>
      <c r="B4" s="533">
        <v>2023</v>
      </c>
      <c r="C4" s="534"/>
      <c r="D4" s="534"/>
      <c r="E4" s="534"/>
      <c r="F4" s="534"/>
      <c r="G4" s="534"/>
      <c r="H4" s="534"/>
      <c r="I4" s="534"/>
      <c r="J4" s="535"/>
      <c r="K4" s="533">
        <v>2013</v>
      </c>
      <c r="L4" s="534"/>
      <c r="M4" s="534"/>
      <c r="N4" s="534"/>
      <c r="O4" s="534"/>
      <c r="P4" s="534"/>
      <c r="Q4" s="534"/>
      <c r="R4" s="534"/>
      <c r="S4" s="535"/>
    </row>
    <row r="5" spans="1:19" ht="13.2" customHeight="1" x14ac:dyDescent="0.25">
      <c r="A5" s="542"/>
      <c r="B5" s="536" t="s">
        <v>189</v>
      </c>
      <c r="C5" s="527"/>
      <c r="D5" s="527"/>
      <c r="E5" s="527"/>
      <c r="F5" s="528"/>
      <c r="G5" s="527" t="s">
        <v>74</v>
      </c>
      <c r="H5" s="527"/>
      <c r="I5" s="527"/>
      <c r="J5" s="528"/>
      <c r="K5" s="536" t="s">
        <v>189</v>
      </c>
      <c r="L5" s="527"/>
      <c r="M5" s="527"/>
      <c r="N5" s="527"/>
      <c r="O5" s="528"/>
      <c r="P5" s="527" t="s">
        <v>74</v>
      </c>
      <c r="Q5" s="527"/>
      <c r="R5" s="527"/>
      <c r="S5" s="528"/>
    </row>
    <row r="6" spans="1:19" ht="13.2" customHeight="1" x14ac:dyDescent="0.25">
      <c r="A6" s="542"/>
      <c r="B6" s="537" t="s">
        <v>190</v>
      </c>
      <c r="C6" s="537" t="s">
        <v>191</v>
      </c>
      <c r="D6" s="539" t="s">
        <v>192</v>
      </c>
      <c r="E6" s="540"/>
      <c r="F6" s="541"/>
      <c r="G6" s="537" t="s">
        <v>191</v>
      </c>
      <c r="H6" s="543" t="s">
        <v>192</v>
      </c>
      <c r="I6" s="543"/>
      <c r="J6" s="544"/>
      <c r="K6" s="537" t="s">
        <v>190</v>
      </c>
      <c r="L6" s="537" t="s">
        <v>191</v>
      </c>
      <c r="M6" s="539" t="s">
        <v>192</v>
      </c>
      <c r="N6" s="540"/>
      <c r="O6" s="541"/>
      <c r="P6" s="537" t="s">
        <v>191</v>
      </c>
      <c r="Q6" s="543" t="s">
        <v>192</v>
      </c>
      <c r="R6" s="543"/>
      <c r="S6" s="544"/>
    </row>
    <row r="7" spans="1:19" ht="13.2" customHeight="1" x14ac:dyDescent="0.25">
      <c r="A7" s="538"/>
      <c r="B7" s="538"/>
      <c r="C7" s="538"/>
      <c r="D7" s="76" t="s">
        <v>72</v>
      </c>
      <c r="E7" s="77" t="s">
        <v>73</v>
      </c>
      <c r="F7" s="78" t="s">
        <v>36</v>
      </c>
      <c r="G7" s="542"/>
      <c r="H7" s="128" t="s">
        <v>72</v>
      </c>
      <c r="I7" s="128" t="s">
        <v>73</v>
      </c>
      <c r="J7" s="137" t="s">
        <v>36</v>
      </c>
      <c r="K7" s="538"/>
      <c r="L7" s="538"/>
      <c r="M7" s="76" t="s">
        <v>72</v>
      </c>
      <c r="N7" s="77" t="s">
        <v>73</v>
      </c>
      <c r="O7" s="78" t="s">
        <v>36</v>
      </c>
      <c r="P7" s="542"/>
      <c r="Q7" s="128" t="s">
        <v>72</v>
      </c>
      <c r="R7" s="128" t="s">
        <v>73</v>
      </c>
      <c r="S7" s="137" t="s">
        <v>36</v>
      </c>
    </row>
    <row r="8" spans="1:19" ht="13.2" customHeight="1" x14ac:dyDescent="0.25">
      <c r="A8" s="82" t="s">
        <v>39</v>
      </c>
      <c r="B8" s="173">
        <v>8989.4</v>
      </c>
      <c r="C8" s="173">
        <v>6540.5660499999985</v>
      </c>
      <c r="D8" s="173">
        <v>1828.6706100000001</v>
      </c>
      <c r="E8" s="114">
        <v>620.14620000000002</v>
      </c>
      <c r="F8" s="115">
        <v>2448.8168099999998</v>
      </c>
      <c r="G8" s="83">
        <v>0.72758649631788541</v>
      </c>
      <c r="H8" s="84">
        <v>0.20342521302867825</v>
      </c>
      <c r="I8" s="84">
        <v>6.8986383963334605E-2</v>
      </c>
      <c r="J8" s="85">
        <v>0.27241159699201278</v>
      </c>
      <c r="K8" s="173">
        <v>8350.2000000000007</v>
      </c>
      <c r="L8" s="173">
        <v>6727.8</v>
      </c>
      <c r="M8" s="173">
        <v>1192.9000000000001</v>
      </c>
      <c r="N8" s="114">
        <v>429.50000000000006</v>
      </c>
      <c r="O8" s="115">
        <v>1622.4</v>
      </c>
      <c r="P8" s="83">
        <v>0.80570525256880066</v>
      </c>
      <c r="Q8" s="84">
        <v>0.14285885368015136</v>
      </c>
      <c r="R8" s="84">
        <v>5.143589375104788E-2</v>
      </c>
      <c r="S8" s="85">
        <v>0.19429474743119923</v>
      </c>
    </row>
    <row r="9" spans="1:19" ht="13.2" customHeight="1" x14ac:dyDescent="0.25">
      <c r="A9" s="3" t="s">
        <v>41</v>
      </c>
      <c r="B9" s="174">
        <v>297.5</v>
      </c>
      <c r="C9" s="175">
        <v>251.49728999999999</v>
      </c>
      <c r="D9" s="176">
        <v>35.972790000000003</v>
      </c>
      <c r="E9" s="177">
        <v>10.06944</v>
      </c>
      <c r="F9" s="177">
        <v>46.042230000000004</v>
      </c>
      <c r="G9" s="80">
        <v>0.84536904201680674</v>
      </c>
      <c r="H9" s="10">
        <v>0.1209169411764706</v>
      </c>
      <c r="I9" s="10">
        <v>3.3846857142857144E-2</v>
      </c>
      <c r="J9" s="11">
        <v>0.15476379831932774</v>
      </c>
      <c r="K9" s="174">
        <v>283.5</v>
      </c>
      <c r="L9" s="175">
        <v>252</v>
      </c>
      <c r="M9" s="176">
        <v>24.1</v>
      </c>
      <c r="N9" s="177">
        <v>7.4</v>
      </c>
      <c r="O9" s="177">
        <v>31.5</v>
      </c>
      <c r="P9" s="80">
        <v>0.88888888888888884</v>
      </c>
      <c r="Q9" s="10">
        <v>8.5008818342151696E-2</v>
      </c>
      <c r="R9" s="10">
        <v>2.6102292768959437E-2</v>
      </c>
      <c r="S9" s="11">
        <v>0.1111111111111111</v>
      </c>
    </row>
    <row r="10" spans="1:19" ht="13.2" customHeight="1" x14ac:dyDescent="0.25">
      <c r="A10" s="3" t="s">
        <v>42</v>
      </c>
      <c r="B10" s="174">
        <v>560.29999999999995</v>
      </c>
      <c r="C10" s="175">
        <v>468.38943</v>
      </c>
      <c r="D10" s="174">
        <v>71.874189999999999</v>
      </c>
      <c r="E10" s="104">
        <v>20.045500000000001</v>
      </c>
      <c r="F10" s="104">
        <v>91.919690000000003</v>
      </c>
      <c r="G10" s="80">
        <v>0.83596185971800829</v>
      </c>
      <c r="H10" s="10">
        <v>0.1282780474745672</v>
      </c>
      <c r="I10" s="10">
        <v>3.5776369801891847E-2</v>
      </c>
      <c r="J10" s="11">
        <v>0.16405441727645906</v>
      </c>
      <c r="K10" s="174">
        <v>548.29999999999995</v>
      </c>
      <c r="L10" s="175">
        <v>482.9</v>
      </c>
      <c r="M10" s="174">
        <v>50.5</v>
      </c>
      <c r="N10" s="104">
        <v>14.9</v>
      </c>
      <c r="O10" s="104">
        <v>65.400000000000006</v>
      </c>
      <c r="P10" s="80">
        <v>0.88072223235455049</v>
      </c>
      <c r="Q10" s="10">
        <v>9.2102863395951126E-2</v>
      </c>
      <c r="R10" s="10">
        <v>2.7174904249498453E-2</v>
      </c>
      <c r="S10" s="11">
        <v>0.11927776764544959</v>
      </c>
    </row>
    <row r="11" spans="1:19" ht="13.2" customHeight="1" x14ac:dyDescent="0.25">
      <c r="A11" s="3" t="s">
        <v>43</v>
      </c>
      <c r="B11" s="174">
        <v>1701.8</v>
      </c>
      <c r="C11" s="175">
        <v>1389.83565</v>
      </c>
      <c r="D11" s="174">
        <v>233.51070000000001</v>
      </c>
      <c r="E11" s="104">
        <v>78.416619999999995</v>
      </c>
      <c r="F11" s="104">
        <v>311.92732000000001</v>
      </c>
      <c r="G11" s="80">
        <v>0.81668565636385004</v>
      </c>
      <c r="H11" s="10">
        <v>0.13721394993536257</v>
      </c>
      <c r="I11" s="10">
        <v>4.6078634387119517E-2</v>
      </c>
      <c r="J11" s="11">
        <v>0.18329258432248208</v>
      </c>
      <c r="K11" s="174">
        <v>1602.1</v>
      </c>
      <c r="L11" s="175">
        <v>1392.9</v>
      </c>
      <c r="M11" s="174">
        <v>149.19999999999999</v>
      </c>
      <c r="N11" s="104">
        <v>60</v>
      </c>
      <c r="O11" s="104">
        <v>209.2</v>
      </c>
      <c r="P11" s="80">
        <v>0.86942138443293193</v>
      </c>
      <c r="Q11" s="10">
        <v>9.3127769802134691E-2</v>
      </c>
      <c r="R11" s="10">
        <v>3.745084576493353E-2</v>
      </c>
      <c r="S11" s="11">
        <v>0.13057861556706823</v>
      </c>
    </row>
    <row r="12" spans="1:19" ht="13.2" customHeight="1" x14ac:dyDescent="0.25">
      <c r="A12" s="3" t="s">
        <v>44</v>
      </c>
      <c r="B12" s="174">
        <v>1505.2</v>
      </c>
      <c r="C12" s="175">
        <v>1166.49398</v>
      </c>
      <c r="D12" s="174">
        <v>238.91095999999999</v>
      </c>
      <c r="E12" s="104">
        <v>99.805459999999997</v>
      </c>
      <c r="F12" s="104">
        <v>338.71642000000003</v>
      </c>
      <c r="G12" s="80">
        <v>0.77497606962529897</v>
      </c>
      <c r="H12" s="10">
        <v>0.15872373106563911</v>
      </c>
      <c r="I12" s="10">
        <v>6.6307108689875091E-2</v>
      </c>
      <c r="J12" s="11">
        <v>0.22503083975551422</v>
      </c>
      <c r="K12" s="174">
        <v>1401.2</v>
      </c>
      <c r="L12" s="175">
        <v>1189.5999999999999</v>
      </c>
      <c r="M12" s="174">
        <v>150.6</v>
      </c>
      <c r="N12" s="104">
        <v>61</v>
      </c>
      <c r="O12" s="104">
        <v>211.6</v>
      </c>
      <c r="P12" s="80">
        <v>0.84898658292891793</v>
      </c>
      <c r="Q12" s="10">
        <v>0.10747930345418212</v>
      </c>
      <c r="R12" s="10">
        <v>4.3534113616899801E-2</v>
      </c>
      <c r="S12" s="11">
        <v>0.15101341707108193</v>
      </c>
    </row>
    <row r="13" spans="1:19" ht="13.2" customHeight="1" x14ac:dyDescent="0.25">
      <c r="A13" s="3" t="s">
        <v>45</v>
      </c>
      <c r="B13" s="174">
        <v>560.20000000000005</v>
      </c>
      <c r="C13" s="175">
        <v>411.85674999999998</v>
      </c>
      <c r="D13" s="174">
        <v>110.34296000000001</v>
      </c>
      <c r="E13" s="104">
        <v>38.013159999999999</v>
      </c>
      <c r="F13" s="104">
        <v>148.35612</v>
      </c>
      <c r="G13" s="80">
        <v>0.73519591217422342</v>
      </c>
      <c r="H13" s="10">
        <v>0.19697065333809352</v>
      </c>
      <c r="I13" s="10">
        <v>6.7856408425562287E-2</v>
      </c>
      <c r="J13" s="11">
        <v>0.26482706176365584</v>
      </c>
      <c r="K13" s="174">
        <v>524.4</v>
      </c>
      <c r="L13" s="175">
        <v>423.4</v>
      </c>
      <c r="M13" s="174">
        <v>75.599999999999994</v>
      </c>
      <c r="N13" s="104">
        <v>25.3</v>
      </c>
      <c r="O13" s="104">
        <v>101</v>
      </c>
      <c r="P13" s="80">
        <v>0.80739893211289093</v>
      </c>
      <c r="Q13" s="10">
        <v>0.14416475972540047</v>
      </c>
      <c r="R13" s="10">
        <v>4.8245614035087724E-2</v>
      </c>
      <c r="S13" s="11">
        <v>0.1926010678871091</v>
      </c>
    </row>
    <row r="14" spans="1:19" ht="13.2" customHeight="1" x14ac:dyDescent="0.25">
      <c r="A14" s="3" t="s">
        <v>46</v>
      </c>
      <c r="B14" s="174">
        <v>1247</v>
      </c>
      <c r="C14" s="175">
        <v>1021.29466</v>
      </c>
      <c r="D14" s="174">
        <v>173.63762</v>
      </c>
      <c r="E14" s="104">
        <v>52.115549999999999</v>
      </c>
      <c r="F14" s="104">
        <v>225.75317000000001</v>
      </c>
      <c r="G14" s="80">
        <v>0.81900133119486773</v>
      </c>
      <c r="H14" s="10">
        <v>0.13924428227746591</v>
      </c>
      <c r="I14" s="10">
        <v>4.179274258219727E-2</v>
      </c>
      <c r="J14" s="11">
        <v>0.18103702485966319</v>
      </c>
      <c r="K14" s="174">
        <v>1194.4000000000001</v>
      </c>
      <c r="L14" s="175">
        <v>1058.9000000000001</v>
      </c>
      <c r="M14" s="174">
        <v>101.7</v>
      </c>
      <c r="N14" s="104">
        <v>33.799999999999997</v>
      </c>
      <c r="O14" s="104">
        <v>135.5</v>
      </c>
      <c r="P14" s="80">
        <v>0.88655391828533159</v>
      </c>
      <c r="Q14" s="10">
        <v>8.514735432016074E-2</v>
      </c>
      <c r="R14" s="10">
        <v>2.8298727394507697E-2</v>
      </c>
      <c r="S14" s="11">
        <v>0.11344608171466844</v>
      </c>
    </row>
    <row r="15" spans="1:19" ht="13.2" customHeight="1" x14ac:dyDescent="0.25">
      <c r="A15" s="3" t="s">
        <v>47</v>
      </c>
      <c r="B15" s="174">
        <v>760.8</v>
      </c>
      <c r="C15" s="175">
        <v>574.39030000000002</v>
      </c>
      <c r="D15" s="174">
        <v>139.40652</v>
      </c>
      <c r="E15" s="104">
        <v>46.988779999999998</v>
      </c>
      <c r="F15" s="104">
        <v>186.39529999999999</v>
      </c>
      <c r="G15" s="80">
        <v>0.75498199263932708</v>
      </c>
      <c r="H15" s="10">
        <v>0.18323675078864354</v>
      </c>
      <c r="I15" s="10">
        <v>6.1762329127234492E-2</v>
      </c>
      <c r="J15" s="11">
        <v>0.24499907991587802</v>
      </c>
      <c r="K15" s="174">
        <v>707.6</v>
      </c>
      <c r="L15" s="175">
        <v>582.9</v>
      </c>
      <c r="M15" s="174">
        <v>96.3</v>
      </c>
      <c r="N15" s="104">
        <v>28.4</v>
      </c>
      <c r="O15" s="104">
        <v>124.7</v>
      </c>
      <c r="P15" s="80">
        <v>0.82377049180327866</v>
      </c>
      <c r="Q15" s="10">
        <v>0.13609383832673827</v>
      </c>
      <c r="R15" s="10">
        <v>4.0135669869983036E-2</v>
      </c>
      <c r="S15" s="11">
        <v>0.17622950819672131</v>
      </c>
    </row>
    <row r="16" spans="1:19" ht="13.2" customHeight="1" x14ac:dyDescent="0.25">
      <c r="A16" s="3" t="s">
        <v>48</v>
      </c>
      <c r="B16" s="174">
        <v>403.2</v>
      </c>
      <c r="C16" s="175">
        <v>285.87601999999998</v>
      </c>
      <c r="D16" s="174">
        <v>85.558139999999995</v>
      </c>
      <c r="E16" s="104">
        <v>31.79466</v>
      </c>
      <c r="F16" s="104">
        <v>117.3528</v>
      </c>
      <c r="G16" s="80">
        <v>0.70901790674603171</v>
      </c>
      <c r="H16" s="10">
        <v>0.21219776785714284</v>
      </c>
      <c r="I16" s="10">
        <v>7.8855803571428573E-2</v>
      </c>
      <c r="J16" s="11">
        <v>0.29105357142857147</v>
      </c>
      <c r="K16" s="174">
        <v>369.6</v>
      </c>
      <c r="L16" s="175">
        <v>288.89999999999998</v>
      </c>
      <c r="M16" s="174">
        <v>56.9</v>
      </c>
      <c r="N16" s="104">
        <v>23.8</v>
      </c>
      <c r="O16" s="104">
        <v>80.7</v>
      </c>
      <c r="P16" s="80">
        <v>0.78165584415584399</v>
      </c>
      <c r="Q16" s="10">
        <v>0.15395021645021645</v>
      </c>
      <c r="R16" s="10">
        <v>6.4393939393939392E-2</v>
      </c>
      <c r="S16" s="11">
        <v>0.21834415584415584</v>
      </c>
    </row>
    <row r="17" spans="1:19" ht="13.2" customHeight="1" x14ac:dyDescent="0.25">
      <c r="A17" s="5" t="s">
        <v>49</v>
      </c>
      <c r="B17" s="106">
        <v>1953.3</v>
      </c>
      <c r="C17" s="178">
        <v>970.93196999999998</v>
      </c>
      <c r="D17" s="106">
        <v>739.45672999999999</v>
      </c>
      <c r="E17" s="107">
        <v>242.89703</v>
      </c>
      <c r="F17" s="107">
        <v>982.35375999999997</v>
      </c>
      <c r="G17" s="81">
        <v>0.49707263093226844</v>
      </c>
      <c r="H17" s="12">
        <v>0.37856792607382378</v>
      </c>
      <c r="I17" s="12">
        <v>0.1243521374084882</v>
      </c>
      <c r="J17" s="13">
        <v>0.502920063482312</v>
      </c>
      <c r="K17" s="106">
        <v>1719.1</v>
      </c>
      <c r="L17" s="178">
        <v>1056.2</v>
      </c>
      <c r="M17" s="106">
        <v>488</v>
      </c>
      <c r="N17" s="107">
        <v>174.9</v>
      </c>
      <c r="O17" s="107">
        <v>662.9</v>
      </c>
      <c r="P17" s="81">
        <v>0.61439125123611193</v>
      </c>
      <c r="Q17" s="12">
        <v>0.2838694665813507</v>
      </c>
      <c r="R17" s="12">
        <v>0.10173928218253739</v>
      </c>
      <c r="S17" s="13">
        <v>0.38560874876388807</v>
      </c>
    </row>
  </sheetData>
  <mergeCells count="17">
    <mergeCell ref="H6:J6"/>
    <mergeCell ref="B4:J4"/>
    <mergeCell ref="B5:F5"/>
    <mergeCell ref="G5:J5"/>
    <mergeCell ref="A4:A7"/>
    <mergeCell ref="B6:B7"/>
    <mergeCell ref="C6:C7"/>
    <mergeCell ref="D6:F6"/>
    <mergeCell ref="G6:G7"/>
    <mergeCell ref="K4:S4"/>
    <mergeCell ref="K5:O5"/>
    <mergeCell ref="P5:S5"/>
    <mergeCell ref="K6:K7"/>
    <mergeCell ref="L6:L7"/>
    <mergeCell ref="M6:O6"/>
    <mergeCell ref="P6:P7"/>
    <mergeCell ref="Q6:S6"/>
  </mergeCells>
  <pageMargins left="0.7" right="0.7" top="0.78740157499999996" bottom="0.78740157499999996"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BE862-C8EA-42B3-B06A-348CEEF985D2}">
  <dimension ref="A1:G52"/>
  <sheetViews>
    <sheetView zoomScaleNormal="100" workbookViewId="0"/>
  </sheetViews>
  <sheetFormatPr baseColWidth="10" defaultColWidth="11.44140625" defaultRowHeight="13.2" customHeight="1" x14ac:dyDescent="0.25"/>
  <cols>
    <col min="1" max="2" width="17.6640625" style="1" customWidth="1"/>
    <col min="3" max="6" width="16.5546875" style="1" customWidth="1"/>
    <col min="7" max="7" width="17.6640625" style="1" customWidth="1"/>
    <col min="8" max="9" width="11.44140625" style="1"/>
    <col min="10" max="10" width="12" style="1" bestFit="1" customWidth="1"/>
    <col min="11" max="16384" width="11.44140625" style="1"/>
  </cols>
  <sheetData>
    <row r="1" spans="1:7" ht="13.2" customHeight="1" x14ac:dyDescent="0.25">
      <c r="A1" s="2" t="s">
        <v>287</v>
      </c>
    </row>
    <row r="2" spans="1:7" ht="13.2" customHeight="1" x14ac:dyDescent="0.25">
      <c r="A2" s="1" t="s">
        <v>193</v>
      </c>
    </row>
    <row r="4" spans="1:7" s="9" customFormat="1" ht="39.6" customHeight="1" x14ac:dyDescent="0.25">
      <c r="A4" s="209"/>
      <c r="B4" s="136" t="s">
        <v>75</v>
      </c>
      <c r="C4" s="128" t="s">
        <v>76</v>
      </c>
      <c r="D4" s="128" t="s">
        <v>77</v>
      </c>
      <c r="E4" s="128" t="s">
        <v>177</v>
      </c>
      <c r="F4" s="128" t="s">
        <v>78</v>
      </c>
      <c r="G4" s="137" t="s">
        <v>81</v>
      </c>
    </row>
    <row r="5" spans="1:7" ht="13.2" customHeight="1" x14ac:dyDescent="0.25">
      <c r="A5" s="206">
        <v>2000</v>
      </c>
      <c r="B5" s="25">
        <v>15409.764761366583</v>
      </c>
      <c r="C5" s="24">
        <v>301513.56969903415</v>
      </c>
      <c r="D5" s="24">
        <v>37631.591716877847</v>
      </c>
      <c r="E5" s="26">
        <v>0.51</v>
      </c>
      <c r="F5" s="119">
        <v>5.1108030649328173E-2</v>
      </c>
      <c r="G5" s="27">
        <v>0.10021182480260427</v>
      </c>
    </row>
    <row r="6" spans="1:7" ht="13.2" customHeight="1" x14ac:dyDescent="0.25">
      <c r="A6" s="211">
        <v>2001</v>
      </c>
      <c r="B6" s="20">
        <v>15613.738737738358</v>
      </c>
      <c r="C6" s="18">
        <v>307136.01274356386</v>
      </c>
      <c r="D6" s="18">
        <v>38189.168986161843</v>
      </c>
      <c r="E6" s="10">
        <v>0.51400000000000001</v>
      </c>
      <c r="F6" s="140">
        <v>5.0836561294994378E-2</v>
      </c>
      <c r="G6" s="11">
        <v>9.8903815749016299E-2</v>
      </c>
    </row>
    <row r="7" spans="1:7" ht="13.2" customHeight="1" x14ac:dyDescent="0.25">
      <c r="A7" s="211">
        <v>2002</v>
      </c>
      <c r="B7" s="20">
        <v>15787.396521955261</v>
      </c>
      <c r="C7" s="18">
        <v>309810.99626660452</v>
      </c>
      <c r="D7" s="18">
        <v>38327.518799023543</v>
      </c>
      <c r="E7" s="10">
        <v>0.51100000000000001</v>
      </c>
      <c r="F7" s="140">
        <v>5.0958154204344595E-2</v>
      </c>
      <c r="G7" s="11">
        <v>9.9722415272690004E-2</v>
      </c>
    </row>
    <row r="8" spans="1:7" ht="13.2" customHeight="1" x14ac:dyDescent="0.25">
      <c r="A8" s="211">
        <v>2003</v>
      </c>
      <c r="B8" s="20">
        <v>16022.714173110311</v>
      </c>
      <c r="C8" s="18">
        <v>313226.13012481964</v>
      </c>
      <c r="D8" s="18">
        <v>38582.089568102871</v>
      </c>
      <c r="E8" s="10">
        <v>0.51300000000000001</v>
      </c>
      <c r="F8" s="140">
        <v>5.1153823490796599E-2</v>
      </c>
      <c r="G8" s="11">
        <v>9.9715055537615199E-2</v>
      </c>
    </row>
    <row r="9" spans="1:7" ht="13.2" customHeight="1" x14ac:dyDescent="0.25">
      <c r="A9" s="211">
        <v>2004</v>
      </c>
      <c r="B9" s="20">
        <v>16320.515000842992</v>
      </c>
      <c r="C9" s="18">
        <v>323189.99879951234</v>
      </c>
      <c r="D9" s="18">
        <v>39567.222073929552</v>
      </c>
      <c r="E9" s="10">
        <v>0.53700000000000003</v>
      </c>
      <c r="F9" s="140">
        <v>5.0498205580201939E-2</v>
      </c>
      <c r="G9" s="11">
        <v>9.4037626778774558E-2</v>
      </c>
    </row>
    <row r="10" spans="1:7" ht="13.2" customHeight="1" x14ac:dyDescent="0.25">
      <c r="A10" s="211">
        <v>2005</v>
      </c>
      <c r="B10" s="20">
        <v>16721.765622019568</v>
      </c>
      <c r="C10" s="18">
        <v>333179.05824067019</v>
      </c>
      <c r="D10" s="18">
        <v>40507.330891945414</v>
      </c>
      <c r="E10" s="10">
        <v>0.51200000000000001</v>
      </c>
      <c r="F10" s="140">
        <v>5.0188525384271557E-2</v>
      </c>
      <c r="G10" s="11">
        <v>9.8024463641155385E-2</v>
      </c>
    </row>
    <row r="11" spans="1:7" ht="13.2" customHeight="1" x14ac:dyDescent="0.25">
      <c r="A11" s="211">
        <v>2006</v>
      </c>
      <c r="B11" s="20">
        <v>17112.939926812596</v>
      </c>
      <c r="C11" s="18">
        <v>342540.05403753353</v>
      </c>
      <c r="D11" s="18">
        <v>41425.912481097126</v>
      </c>
      <c r="E11" s="10">
        <v>0.504</v>
      </c>
      <c r="F11" s="140">
        <v>4.995894560388392E-2</v>
      </c>
      <c r="G11" s="11">
        <v>9.9124892071198248E-2</v>
      </c>
    </row>
    <row r="12" spans="1:7" ht="13.2" customHeight="1" x14ac:dyDescent="0.25">
      <c r="A12" s="211">
        <v>2007</v>
      </c>
      <c r="B12" s="20">
        <v>17579.848778079493</v>
      </c>
      <c r="C12" s="18">
        <v>356540.56880628935</v>
      </c>
      <c r="D12" s="18">
        <v>42976.516097952357</v>
      </c>
      <c r="E12" s="10">
        <v>0.49199999999999999</v>
      </c>
      <c r="F12" s="140">
        <v>4.9306727806424554E-2</v>
      </c>
      <c r="G12" s="11">
        <v>0.10021692643582227</v>
      </c>
    </row>
    <row r="13" spans="1:7" ht="13.2" customHeight="1" x14ac:dyDescent="0.25">
      <c r="A13" s="211">
        <v>2008</v>
      </c>
      <c r="B13" s="20">
        <v>18259.212384948692</v>
      </c>
      <c r="C13" s="18">
        <v>360956.44988498098</v>
      </c>
      <c r="D13" s="18">
        <v>43374.454335541552</v>
      </c>
      <c r="E13" s="10">
        <v>0.499</v>
      </c>
      <c r="F13" s="140">
        <v>5.0585638214158533E-2</v>
      </c>
      <c r="G13" s="11">
        <v>0.1013740244772716</v>
      </c>
    </row>
    <row r="14" spans="1:7" ht="13.2" customHeight="1" x14ac:dyDescent="0.25">
      <c r="A14" s="211">
        <v>2009</v>
      </c>
      <c r="B14" s="20">
        <v>19013.557039501746</v>
      </c>
      <c r="C14" s="18">
        <v>347245.86266605445</v>
      </c>
      <c r="D14" s="18">
        <v>41626.968931175819</v>
      </c>
      <c r="E14" s="10">
        <v>0.54100000000000004</v>
      </c>
      <c r="F14" s="140">
        <v>5.4755316286624958E-2</v>
      </c>
      <c r="G14" s="11">
        <v>0.10121130552056369</v>
      </c>
    </row>
    <row r="15" spans="1:7" ht="13.2" customHeight="1" x14ac:dyDescent="0.25">
      <c r="A15" s="211">
        <v>2010</v>
      </c>
      <c r="B15" s="20">
        <v>19250.401499299718</v>
      </c>
      <c r="C15" s="18">
        <v>350125.32673315785</v>
      </c>
      <c r="D15" s="18">
        <v>41875.890416364869</v>
      </c>
      <c r="E15" s="10">
        <v>0.52800000000000002</v>
      </c>
      <c r="F15" s="140">
        <v>5.4981459578818441E-2</v>
      </c>
      <c r="G15" s="11">
        <v>0.10413155223261068</v>
      </c>
    </row>
    <row r="16" spans="1:7" ht="13.2" customHeight="1" x14ac:dyDescent="0.25">
      <c r="A16" s="211">
        <v>2011</v>
      </c>
      <c r="B16" s="20">
        <v>19471.566496427156</v>
      </c>
      <c r="C16" s="18">
        <v>363803.97624195332</v>
      </c>
      <c r="D16" s="18">
        <v>43368.559138554599</v>
      </c>
      <c r="E16" s="10">
        <v>0.50900000000000001</v>
      </c>
      <c r="F16" s="140">
        <v>5.3522137656563974E-2</v>
      </c>
      <c r="G16" s="11">
        <v>0.10515154745886832</v>
      </c>
    </row>
    <row r="17" spans="1:7" ht="13.2" customHeight="1" x14ac:dyDescent="0.25">
      <c r="A17" s="211">
        <v>2012</v>
      </c>
      <c r="B17" s="20">
        <v>19810.340485376611</v>
      </c>
      <c r="C17" s="18">
        <v>367085.82281898952</v>
      </c>
      <c r="D17" s="18">
        <v>43568.345196834787</v>
      </c>
      <c r="E17" s="10">
        <v>0.51200000000000001</v>
      </c>
      <c r="F17" s="140">
        <v>5.3966509339003037E-2</v>
      </c>
      <c r="G17" s="11">
        <v>0.1054033385527403</v>
      </c>
    </row>
    <row r="18" spans="1:7" ht="13.2" customHeight="1" x14ac:dyDescent="0.25">
      <c r="A18" s="211">
        <v>2013</v>
      </c>
      <c r="B18" s="20">
        <v>20094.398621228134</v>
      </c>
      <c r="C18" s="18">
        <v>365733.71379920183</v>
      </c>
      <c r="D18" s="18">
        <v>43143.702187419549</v>
      </c>
      <c r="E18" s="10">
        <v>0.51600000000000001</v>
      </c>
      <c r="F18" s="140">
        <v>5.4942702471942551E-2</v>
      </c>
      <c r="G18" s="11">
        <v>0.10647810556578013</v>
      </c>
    </row>
    <row r="19" spans="1:7" ht="13.2" customHeight="1" x14ac:dyDescent="0.25">
      <c r="A19" s="211">
        <v>2014</v>
      </c>
      <c r="B19" s="20">
        <v>20043.067136364283</v>
      </c>
      <c r="C19" s="18">
        <v>370206.86509782751</v>
      </c>
      <c r="D19" s="18">
        <v>43327.438452070135</v>
      </c>
      <c r="E19" s="10">
        <v>0.52400000000000002</v>
      </c>
      <c r="F19" s="140">
        <v>5.4140182222357988E-2</v>
      </c>
      <c r="G19" s="11">
        <v>0.10332095843961447</v>
      </c>
    </row>
    <row r="20" spans="1:7" ht="13.2" customHeight="1" x14ac:dyDescent="0.25">
      <c r="A20" s="211">
        <v>2015</v>
      </c>
      <c r="B20" s="20">
        <v>20386.862695940745</v>
      </c>
      <c r="C20" s="18">
        <v>374526.04855203931</v>
      </c>
      <c r="D20" s="18">
        <v>43395.815507384199</v>
      </c>
      <c r="E20" s="10">
        <v>0.51100000000000001</v>
      </c>
      <c r="F20" s="140">
        <v>5.4433764419747829E-2</v>
      </c>
      <c r="G20" s="11">
        <v>0.10652400082142433</v>
      </c>
    </row>
    <row r="21" spans="1:7" ht="13.2" customHeight="1" x14ac:dyDescent="0.25">
      <c r="A21" s="211">
        <v>2016</v>
      </c>
      <c r="B21" s="20">
        <v>20746.603737317917</v>
      </c>
      <c r="C21" s="18">
        <v>380402.98196726147</v>
      </c>
      <c r="D21" s="18">
        <v>43528.366932638673</v>
      </c>
      <c r="E21" s="10">
        <v>0.501</v>
      </c>
      <c r="F21" s="140">
        <v>5.4538488710121173E-2</v>
      </c>
      <c r="G21" s="11">
        <v>0.10885925890243747</v>
      </c>
    </row>
    <row r="22" spans="1:7" ht="13.2" customHeight="1" x14ac:dyDescent="0.25">
      <c r="A22" s="211">
        <v>2017</v>
      </c>
      <c r="B22" s="20">
        <v>20833.779652247624</v>
      </c>
      <c r="C22" s="18">
        <v>385788.72374024813</v>
      </c>
      <c r="D22" s="18">
        <v>43867.890797041306</v>
      </c>
      <c r="E22" s="10">
        <v>0.49299999999999999</v>
      </c>
      <c r="F22" s="140">
        <v>5.4003080883916726E-2</v>
      </c>
      <c r="G22" s="11">
        <v>0.10953971781727531</v>
      </c>
    </row>
    <row r="23" spans="1:7" ht="13.2" customHeight="1" x14ac:dyDescent="0.25">
      <c r="A23" s="211">
        <v>2018</v>
      </c>
      <c r="B23" s="20">
        <v>21209.665942148364</v>
      </c>
      <c r="C23" s="18">
        <v>398494.28380483302</v>
      </c>
      <c r="D23" s="18">
        <v>45085.735679673999</v>
      </c>
      <c r="E23" s="10">
        <v>0.48799999999999999</v>
      </c>
      <c r="F23" s="140">
        <v>5.3224517399943515E-2</v>
      </c>
      <c r="G23" s="11">
        <v>0.1090666340162777</v>
      </c>
    </row>
    <row r="24" spans="1:7" ht="13.2" customHeight="1" x14ac:dyDescent="0.25">
      <c r="A24" s="211">
        <v>2019</v>
      </c>
      <c r="B24" s="20">
        <v>21556.182359202085</v>
      </c>
      <c r="C24" s="18">
        <v>403462.13534842216</v>
      </c>
      <c r="D24" s="18">
        <v>45451.400019056426</v>
      </c>
      <c r="E24" s="10">
        <v>0.48699999999999999</v>
      </c>
      <c r="F24" s="140">
        <v>5.3428018320942509E-2</v>
      </c>
      <c r="G24" s="11">
        <v>0.10970845651117558</v>
      </c>
    </row>
    <row r="25" spans="1:7" ht="13.2" customHeight="1" x14ac:dyDescent="0.25">
      <c r="A25" s="211">
        <v>2020</v>
      </c>
      <c r="B25" s="20">
        <v>21586.380164014248</v>
      </c>
      <c r="C25" s="18">
        <v>380888.45600000001</v>
      </c>
      <c r="D25" s="18">
        <v>42720</v>
      </c>
      <c r="E25" s="10">
        <v>0.56799999999999995</v>
      </c>
      <c r="F25" s="140">
        <v>5.6673757957143883E-2</v>
      </c>
      <c r="G25" s="11">
        <v>9.9777742882295573E-2</v>
      </c>
    </row>
    <row r="26" spans="1:7" ht="13.2" customHeight="1" x14ac:dyDescent="0.25">
      <c r="A26" s="223">
        <v>2021</v>
      </c>
      <c r="B26" s="20">
        <v>22304.654601488066</v>
      </c>
      <c r="C26" s="18">
        <v>397078.62020352075</v>
      </c>
      <c r="D26" s="18">
        <v>44358.124165416339</v>
      </c>
      <c r="E26" s="10">
        <v>0.56200000000000006</v>
      </c>
      <c r="F26" s="140">
        <v>5.6171885028853785E-2</v>
      </c>
      <c r="G26" s="11">
        <v>9.9949973360949781E-2</v>
      </c>
    </row>
    <row r="27" spans="1:7" ht="13.2" customHeight="1" x14ac:dyDescent="0.25">
      <c r="A27" s="224">
        <v>2022</v>
      </c>
      <c r="B27" s="21">
        <v>22462.964037854654</v>
      </c>
      <c r="C27" s="19">
        <v>416243.42159288033</v>
      </c>
      <c r="D27" s="19">
        <v>45978.564630464891</v>
      </c>
      <c r="E27" s="12">
        <v>0.53</v>
      </c>
      <c r="F27" s="87">
        <v>5.3965931646182859E-2</v>
      </c>
      <c r="G27" s="13">
        <v>0.10182251253996766</v>
      </c>
    </row>
    <row r="29" spans="1:7" ht="39.6" customHeight="1" x14ac:dyDescent="0.25">
      <c r="A29" s="210" t="s">
        <v>194</v>
      </c>
      <c r="B29" s="201" t="s">
        <v>79</v>
      </c>
      <c r="C29" s="202" t="s">
        <v>80</v>
      </c>
      <c r="D29" s="202" t="s">
        <v>77</v>
      </c>
      <c r="E29" s="202" t="s">
        <v>177</v>
      </c>
      <c r="F29" s="202" t="s">
        <v>78</v>
      </c>
      <c r="G29" s="200" t="s">
        <v>81</v>
      </c>
    </row>
    <row r="30" spans="1:7" ht="13.2" customHeight="1" x14ac:dyDescent="0.25">
      <c r="A30" s="206">
        <v>2000</v>
      </c>
      <c r="B30" s="51">
        <v>77.786471023764591</v>
      </c>
      <c r="C30" s="52">
        <v>82.137078295096913</v>
      </c>
      <c r="D30" s="52">
        <v>86.373699865956254</v>
      </c>
      <c r="E30" s="52">
        <v>99.609375</v>
      </c>
      <c r="F30" s="52">
        <v>94.70323590558975</v>
      </c>
      <c r="G30" s="54">
        <v>95.074621144435227</v>
      </c>
    </row>
    <row r="31" spans="1:7" ht="13.2" customHeight="1" x14ac:dyDescent="0.25">
      <c r="A31" s="211">
        <v>2001</v>
      </c>
      <c r="B31" s="55">
        <v>78.816104898671185</v>
      </c>
      <c r="C31" s="53">
        <v>83.66872095058082</v>
      </c>
      <c r="D31" s="53">
        <v>87.653475966620505</v>
      </c>
      <c r="E31" s="53">
        <v>100.390625</v>
      </c>
      <c r="F31" s="53">
        <v>94.200202899270053</v>
      </c>
      <c r="G31" s="56">
        <v>93.833665144798189</v>
      </c>
    </row>
    <row r="32" spans="1:7" ht="13.2" customHeight="1" x14ac:dyDescent="0.25">
      <c r="A32" s="211">
        <v>2002</v>
      </c>
      <c r="B32" s="55">
        <v>79.692706612534167</v>
      </c>
      <c r="C32" s="53">
        <v>84.397428886642871</v>
      </c>
      <c r="D32" s="53">
        <v>87.971022598783506</v>
      </c>
      <c r="E32" s="53">
        <v>99.8046875</v>
      </c>
      <c r="F32" s="53">
        <v>94.425514691415799</v>
      </c>
      <c r="G32" s="56">
        <v>94.610300434451844</v>
      </c>
    </row>
    <row r="33" spans="1:7" ht="13.2" customHeight="1" x14ac:dyDescent="0.25">
      <c r="A33" s="211">
        <v>2003</v>
      </c>
      <c r="B33" s="55">
        <v>80.880559246004836</v>
      </c>
      <c r="C33" s="53">
        <v>85.327765512554762</v>
      </c>
      <c r="D33" s="53">
        <v>88.555324728986577</v>
      </c>
      <c r="E33" s="53">
        <v>100.1953125</v>
      </c>
      <c r="F33" s="53">
        <v>94.788090090211497</v>
      </c>
      <c r="G33" s="56">
        <v>94.603317984772488</v>
      </c>
    </row>
    <row r="34" spans="1:7" ht="13.2" customHeight="1" x14ac:dyDescent="0.25">
      <c r="A34" s="211">
        <v>2004</v>
      </c>
      <c r="B34" s="55">
        <v>82.383818758139455</v>
      </c>
      <c r="C34" s="53">
        <v>88.04208136332133</v>
      </c>
      <c r="D34" s="53">
        <v>90.816444588774701</v>
      </c>
      <c r="E34" s="53">
        <v>104.8828125</v>
      </c>
      <c r="F34" s="53">
        <v>93.573229394893502</v>
      </c>
      <c r="G34" s="56">
        <v>89.216933799228087</v>
      </c>
    </row>
    <row r="35" spans="1:7" ht="13.2" customHeight="1" x14ac:dyDescent="0.25">
      <c r="A35" s="211">
        <v>2005</v>
      </c>
      <c r="B35" s="55">
        <v>84.409279256775335</v>
      </c>
      <c r="C35" s="53">
        <v>90.763259578390532</v>
      </c>
      <c r="D35" s="53">
        <v>92.974224081589057</v>
      </c>
      <c r="E35" s="53">
        <v>100</v>
      </c>
      <c r="F35" s="53">
        <v>92.999391657890627</v>
      </c>
      <c r="G35" s="56">
        <v>92.999391657890641</v>
      </c>
    </row>
    <row r="36" spans="1:7" ht="13.2" customHeight="1" x14ac:dyDescent="0.25">
      <c r="A36" s="211">
        <v>2006</v>
      </c>
      <c r="B36" s="55">
        <v>86.383875832143559</v>
      </c>
      <c r="C36" s="53">
        <v>93.313343295864755</v>
      </c>
      <c r="D36" s="53">
        <v>95.082593323068636</v>
      </c>
      <c r="E36" s="53">
        <v>98.4375</v>
      </c>
      <c r="F36" s="53">
        <v>92.573980077264807</v>
      </c>
      <c r="G36" s="56">
        <v>94.043408332459492</v>
      </c>
    </row>
    <row r="37" spans="1:7" ht="13.2" customHeight="1" x14ac:dyDescent="0.25">
      <c r="A37" s="211">
        <v>2007</v>
      </c>
      <c r="B37" s="55">
        <v>88.740770463063981</v>
      </c>
      <c r="C37" s="53">
        <v>97.127305562574108</v>
      </c>
      <c r="D37" s="53">
        <v>98.641607579519857</v>
      </c>
      <c r="E37" s="53">
        <v>96.09375</v>
      </c>
      <c r="F37" s="53">
        <v>91.365419795253018</v>
      </c>
      <c r="G37" s="56">
        <v>95.079461250344622</v>
      </c>
    </row>
    <row r="38" spans="1:7" ht="13.2" customHeight="1" x14ac:dyDescent="0.25">
      <c r="A38" s="211">
        <v>2008</v>
      </c>
      <c r="B38" s="55">
        <v>92.170108829916813</v>
      </c>
      <c r="C38" s="53">
        <v>98.330261602875652</v>
      </c>
      <c r="D38" s="53">
        <v>99.554973087875453</v>
      </c>
      <c r="E38" s="53">
        <v>97.4609375</v>
      </c>
      <c r="F38" s="53">
        <v>93.735242159898121</v>
      </c>
      <c r="G38" s="56">
        <v>96.177242456648983</v>
      </c>
    </row>
    <row r="39" spans="1:7" ht="13.2" customHeight="1" x14ac:dyDescent="0.25">
      <c r="A39" s="211">
        <v>2009</v>
      </c>
      <c r="B39" s="55">
        <v>95.977941689275724</v>
      </c>
      <c r="C39" s="53">
        <v>94.595280198898294</v>
      </c>
      <c r="D39" s="53">
        <v>95.544067012671377</v>
      </c>
      <c r="E39" s="53">
        <v>105.6640625</v>
      </c>
      <c r="F39" s="53">
        <v>101.461660124554</v>
      </c>
      <c r="G39" s="56">
        <v>96.022865034698071</v>
      </c>
    </row>
    <row r="40" spans="1:7" ht="13.2" customHeight="1" x14ac:dyDescent="0.25">
      <c r="A40" s="211">
        <v>2010</v>
      </c>
      <c r="B40" s="55">
        <v>97.173501452485269</v>
      </c>
      <c r="C40" s="53">
        <v>95.379691878159264</v>
      </c>
      <c r="D40" s="53">
        <v>96.115402655704102</v>
      </c>
      <c r="E40" s="53">
        <v>103.125</v>
      </c>
      <c r="F40" s="53">
        <v>101.88070388885033</v>
      </c>
      <c r="G40" s="56">
        <v>98.79340983161245</v>
      </c>
    </row>
    <row r="41" spans="1:7" ht="13.2" customHeight="1" x14ac:dyDescent="0.25">
      <c r="A41" s="211">
        <v>2011</v>
      </c>
      <c r="B41" s="55">
        <v>98.289913345005203</v>
      </c>
      <c r="C41" s="53">
        <v>99.105972943375022</v>
      </c>
      <c r="D41" s="53">
        <v>99.541442170048953</v>
      </c>
      <c r="E41" s="53">
        <v>99.4140625</v>
      </c>
      <c r="F41" s="53">
        <v>99.176578793251863</v>
      </c>
      <c r="G41" s="56">
        <v>99.761116585746478</v>
      </c>
    </row>
    <row r="42" spans="1:7" ht="13.2" customHeight="1" x14ac:dyDescent="0.25">
      <c r="A42" s="211">
        <v>2012</v>
      </c>
      <c r="B42" s="55">
        <v>100</v>
      </c>
      <c r="C42" s="53">
        <v>100</v>
      </c>
      <c r="D42" s="53">
        <v>100</v>
      </c>
      <c r="E42" s="53">
        <v>100</v>
      </c>
      <c r="F42" s="53">
        <v>100</v>
      </c>
      <c r="G42" s="56">
        <v>100</v>
      </c>
    </row>
    <row r="43" spans="1:7" ht="13.2" customHeight="1" x14ac:dyDescent="0.25">
      <c r="A43" s="211">
        <v>2013</v>
      </c>
      <c r="B43" s="55">
        <v>101.43388820631935</v>
      </c>
      <c r="C43" s="53">
        <v>99.631664058991888</v>
      </c>
      <c r="D43" s="53">
        <v>99.025340513859845</v>
      </c>
      <c r="E43" s="53">
        <v>100.78125</v>
      </c>
      <c r="F43" s="53">
        <v>101.80888692801555</v>
      </c>
      <c r="G43" s="56">
        <v>101.019670750279</v>
      </c>
    </row>
    <row r="44" spans="1:7" ht="13.2" customHeight="1" x14ac:dyDescent="0.25">
      <c r="A44" s="211">
        <v>2014</v>
      </c>
      <c r="B44" s="55">
        <v>101.17477360451963</v>
      </c>
      <c r="C44" s="53">
        <v>100.85022141549089</v>
      </c>
      <c r="D44" s="53">
        <v>99.447060144983084</v>
      </c>
      <c r="E44" s="53">
        <v>102.34375</v>
      </c>
      <c r="F44" s="53">
        <v>100.32181604013701</v>
      </c>
      <c r="G44" s="56">
        <v>98.024369871278921</v>
      </c>
    </row>
    <row r="45" spans="1:7" ht="13.2" customHeight="1" x14ac:dyDescent="0.25">
      <c r="A45" s="211">
        <v>2015</v>
      </c>
      <c r="B45" s="55">
        <v>102.9102084892973</v>
      </c>
      <c r="C45" s="53">
        <v>102.02683548929063</v>
      </c>
      <c r="D45" s="53">
        <v>99.604002197762782</v>
      </c>
      <c r="E45" s="53">
        <v>99.8046875</v>
      </c>
      <c r="F45" s="53">
        <v>100.86582416848498</v>
      </c>
      <c r="G45" s="56">
        <v>101.06321325687733</v>
      </c>
    </row>
    <row r="46" spans="1:7" ht="13.2" customHeight="1" x14ac:dyDescent="0.25">
      <c r="A46" s="211">
        <v>2016</v>
      </c>
      <c r="B46" s="55">
        <v>104.72613407443667</v>
      </c>
      <c r="C46" s="53">
        <v>103.6278053578873</v>
      </c>
      <c r="D46" s="53">
        <v>99.908240113285231</v>
      </c>
      <c r="E46" s="53">
        <v>97.8515625</v>
      </c>
      <c r="F46" s="53">
        <v>101.0598783914763</v>
      </c>
      <c r="G46" s="56">
        <v>103.27875795695782</v>
      </c>
    </row>
    <row r="47" spans="1:7" ht="13.2" customHeight="1" x14ac:dyDescent="0.25">
      <c r="A47" s="211">
        <v>2017</v>
      </c>
      <c r="B47" s="55">
        <v>105.16618665704654</v>
      </c>
      <c r="C47" s="53">
        <v>105.09496683299618</v>
      </c>
      <c r="D47" s="53">
        <v>100.68753035914773</v>
      </c>
      <c r="E47" s="53">
        <v>96.2890625</v>
      </c>
      <c r="F47" s="53">
        <v>100.06776711216203</v>
      </c>
      <c r="G47" s="56">
        <v>103.92433420167741</v>
      </c>
    </row>
    <row r="48" spans="1:7" ht="13.2" customHeight="1" x14ac:dyDescent="0.25">
      <c r="A48" s="211">
        <v>2018</v>
      </c>
      <c r="B48" s="55">
        <v>107.06361133875862</v>
      </c>
      <c r="C48" s="53">
        <v>108.55616290072065</v>
      </c>
      <c r="D48" s="53">
        <v>103.48278199684631</v>
      </c>
      <c r="E48" s="53">
        <v>95.3125</v>
      </c>
      <c r="F48" s="53">
        <v>98.625088136795128</v>
      </c>
      <c r="G48" s="56">
        <v>103.47550230745719</v>
      </c>
    </row>
    <row r="49" spans="1:7" ht="13.2" customHeight="1" x14ac:dyDescent="0.25">
      <c r="A49" s="211">
        <v>2019</v>
      </c>
      <c r="B49" s="55">
        <v>108.81278075515259</v>
      </c>
      <c r="C49" s="53">
        <v>109.90948444973586</v>
      </c>
      <c r="D49" s="53">
        <v>104.32207102132132</v>
      </c>
      <c r="E49" s="53">
        <v>95.1171875</v>
      </c>
      <c r="F49" s="53">
        <v>99.002175562851633</v>
      </c>
      <c r="G49" s="56">
        <v>104.08442276833685</v>
      </c>
    </row>
    <row r="50" spans="1:7" ht="13.2" customHeight="1" x14ac:dyDescent="0.25">
      <c r="A50" s="211">
        <v>2020</v>
      </c>
      <c r="B50" s="55">
        <v>108.96521531242058</v>
      </c>
      <c r="C50" s="53">
        <v>103.76005618386863</v>
      </c>
      <c r="D50" s="53">
        <v>98.052840444129558</v>
      </c>
      <c r="E50" s="53">
        <v>110.93749999999997</v>
      </c>
      <c r="F50" s="53">
        <v>105.01653460877864</v>
      </c>
      <c r="G50" s="56">
        <v>94.66279176002584</v>
      </c>
    </row>
    <row r="51" spans="1:7" ht="13.2" customHeight="1" x14ac:dyDescent="0.25">
      <c r="A51" s="211">
        <v>2021</v>
      </c>
      <c r="B51" s="55">
        <v>112.59097044774511</v>
      </c>
      <c r="C51" s="53">
        <v>108.17051368374983</v>
      </c>
      <c r="D51" s="53">
        <v>101.81273574888708</v>
      </c>
      <c r="E51" s="53">
        <v>109.765625</v>
      </c>
      <c r="F51" s="53">
        <v>104.08656353146203</v>
      </c>
      <c r="G51" s="56">
        <v>94.826193110513444</v>
      </c>
    </row>
    <row r="52" spans="1:7" ht="13.2" customHeight="1" x14ac:dyDescent="0.25">
      <c r="A52" s="207">
        <v>2022</v>
      </c>
      <c r="B52" s="57">
        <v>113.39009571509449</v>
      </c>
      <c r="C52" s="58">
        <v>113.39130952985086</v>
      </c>
      <c r="D52" s="58">
        <v>105.53204263953822</v>
      </c>
      <c r="E52" s="58">
        <v>103.515625</v>
      </c>
      <c r="F52" s="58">
        <v>99.998929534581265</v>
      </c>
      <c r="G52" s="59">
        <v>96.602739474916248</v>
      </c>
    </row>
  </sheetData>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05A19-EB40-456E-9A5A-031C2FFC5606}">
  <dimension ref="A1:N21"/>
  <sheetViews>
    <sheetView workbookViewId="0"/>
  </sheetViews>
  <sheetFormatPr baseColWidth="10" defaultColWidth="11.44140625" defaultRowHeight="13.2" customHeight="1" x14ac:dyDescent="0.25"/>
  <cols>
    <col min="1" max="1" width="52" style="1" customWidth="1"/>
    <col min="2" max="2" width="11.44140625" style="1"/>
    <col min="3" max="6" width="16.5546875" style="1" customWidth="1"/>
    <col min="7" max="16384" width="11.44140625" style="1"/>
  </cols>
  <sheetData>
    <row r="1" spans="1:14" ht="13.2" customHeight="1" x14ac:dyDescent="0.25">
      <c r="A1" s="2" t="s">
        <v>288</v>
      </c>
    </row>
    <row r="2" spans="1:14" ht="13.2" customHeight="1" x14ac:dyDescent="0.25">
      <c r="A2" s="1" t="s">
        <v>292</v>
      </c>
    </row>
    <row r="4" spans="1:14" ht="13.2" customHeight="1" x14ac:dyDescent="0.25">
      <c r="A4" s="8"/>
      <c r="B4" s="118"/>
      <c r="C4" s="196">
        <v>2011</v>
      </c>
      <c r="D4" s="196">
        <v>2012</v>
      </c>
      <c r="E4" s="196">
        <v>2013</v>
      </c>
      <c r="F4" s="196">
        <v>2014</v>
      </c>
      <c r="G4" s="196">
        <v>2015</v>
      </c>
      <c r="H4" s="196">
        <v>2016</v>
      </c>
      <c r="I4" s="196">
        <v>2017</v>
      </c>
      <c r="J4" s="196">
        <v>2018</v>
      </c>
      <c r="K4" s="196">
        <v>2019</v>
      </c>
      <c r="L4" s="196">
        <v>2020</v>
      </c>
      <c r="M4" s="196">
        <v>2021</v>
      </c>
      <c r="N4" s="197">
        <v>2022</v>
      </c>
    </row>
    <row r="5" spans="1:14" ht="13.2" customHeight="1" x14ac:dyDescent="0.25">
      <c r="A5" s="545" t="s">
        <v>174</v>
      </c>
      <c r="B5" s="146" t="s">
        <v>138</v>
      </c>
      <c r="C5" s="119">
        <v>2.0199999999999999E-2</v>
      </c>
      <c r="D5" s="119">
        <v>2.0799999999999999E-2</v>
      </c>
      <c r="E5" s="119">
        <v>2.1000000000000001E-2</v>
      </c>
      <c r="F5" s="119">
        <v>2.1099999999999997E-2</v>
      </c>
      <c r="G5" s="119">
        <v>2.12E-2</v>
      </c>
      <c r="H5" s="119">
        <v>2.12E-2</v>
      </c>
      <c r="I5" s="119">
        <v>2.1499999999999998E-2</v>
      </c>
      <c r="J5" s="119">
        <v>2.18E-2</v>
      </c>
      <c r="K5" s="119">
        <v>2.2200000000000001E-2</v>
      </c>
      <c r="L5" s="119">
        <v>2.3E-2</v>
      </c>
      <c r="M5" s="119">
        <v>2.2700000000000001E-2</v>
      </c>
      <c r="N5" s="88">
        <v>2.2400000000000003E-2</v>
      </c>
    </row>
    <row r="6" spans="1:14" ht="13.2" customHeight="1" x14ac:dyDescent="0.25">
      <c r="A6" s="546"/>
      <c r="B6" s="5" t="s">
        <v>39</v>
      </c>
      <c r="C6" s="87">
        <v>2.6699999999999998E-2</v>
      </c>
      <c r="D6" s="87">
        <v>2.9100000000000001E-2</v>
      </c>
      <c r="E6" s="87">
        <v>2.9500000000000002E-2</v>
      </c>
      <c r="F6" s="87">
        <v>3.0800000000000001E-2</v>
      </c>
      <c r="G6" s="87">
        <v>3.0499999999999999E-2</v>
      </c>
      <c r="H6" s="87">
        <v>3.1200000000000002E-2</v>
      </c>
      <c r="I6" s="87">
        <v>3.0600000000000002E-2</v>
      </c>
      <c r="J6" s="87">
        <v>3.0899999999999997E-2</v>
      </c>
      <c r="K6" s="87">
        <v>3.1300000000000001E-2</v>
      </c>
      <c r="L6" s="87">
        <v>3.2000000000000001E-2</v>
      </c>
      <c r="M6" s="87">
        <v>3.2599999999999997E-2</v>
      </c>
      <c r="N6" s="89">
        <v>3.2000000000000001E-2</v>
      </c>
    </row>
    <row r="7" spans="1:14" ht="13.2" customHeight="1" x14ac:dyDescent="0.25">
      <c r="A7" s="547" t="s">
        <v>175</v>
      </c>
      <c r="B7" s="146" t="s">
        <v>138</v>
      </c>
      <c r="C7" s="119">
        <v>0.67099999999999993</v>
      </c>
      <c r="D7" s="119">
        <v>0.66900000000000004</v>
      </c>
      <c r="E7" s="119">
        <v>0.66799999999999993</v>
      </c>
      <c r="F7" s="119">
        <v>0.67500000000000004</v>
      </c>
      <c r="G7" s="119">
        <v>0.68500000000000005</v>
      </c>
      <c r="H7" s="119">
        <v>0.69599999999999995</v>
      </c>
      <c r="I7" s="119">
        <v>0.70900000000000007</v>
      </c>
      <c r="J7" s="119">
        <v>0.71900000000000008</v>
      </c>
      <c r="K7" s="119">
        <v>0.72699999999999998</v>
      </c>
      <c r="L7" s="119">
        <v>0.71700000000000008</v>
      </c>
      <c r="M7" s="119">
        <v>0.73</v>
      </c>
      <c r="N7" s="88">
        <v>0.746</v>
      </c>
    </row>
    <row r="8" spans="1:14" ht="13.2" customHeight="1" x14ac:dyDescent="0.25">
      <c r="A8" s="546"/>
      <c r="B8" s="5" t="s">
        <v>39</v>
      </c>
      <c r="C8" s="87">
        <v>0.74199999999999999</v>
      </c>
      <c r="D8" s="87">
        <v>0.74400000000000011</v>
      </c>
      <c r="E8" s="87">
        <v>0.746</v>
      </c>
      <c r="F8" s="87">
        <v>0.74199999999999999</v>
      </c>
      <c r="G8" s="87">
        <v>0.74299999999999999</v>
      </c>
      <c r="H8" s="87">
        <v>0.748</v>
      </c>
      <c r="I8" s="87">
        <v>0.754</v>
      </c>
      <c r="J8" s="87">
        <v>0.76200000000000001</v>
      </c>
      <c r="K8" s="87">
        <v>0.76800000000000002</v>
      </c>
      <c r="L8" s="87">
        <v>0.748</v>
      </c>
      <c r="M8" s="87">
        <v>0.75599999999999989</v>
      </c>
      <c r="N8" s="89">
        <v>0.77300000000000002</v>
      </c>
    </row>
    <row r="11" spans="1:14" ht="13.2" customHeight="1" x14ac:dyDescent="0.25">
      <c r="A11" s="550" t="s">
        <v>285</v>
      </c>
      <c r="B11" s="545" t="s">
        <v>40</v>
      </c>
      <c r="C11" s="548"/>
      <c r="D11" s="548"/>
      <c r="E11" s="548"/>
      <c r="F11" s="548"/>
      <c r="G11" s="548"/>
      <c r="H11" s="548"/>
      <c r="I11" s="548"/>
      <c r="J11" s="548"/>
      <c r="K11" s="548"/>
      <c r="L11" s="548"/>
      <c r="M11" s="549"/>
    </row>
    <row r="12" spans="1:14" ht="13.2" customHeight="1" x14ac:dyDescent="0.25">
      <c r="A12" s="551"/>
      <c r="B12" s="203">
        <v>2011</v>
      </c>
      <c r="C12" s="205">
        <v>2012</v>
      </c>
      <c r="D12" s="205">
        <v>2013</v>
      </c>
      <c r="E12" s="205">
        <v>2014</v>
      </c>
      <c r="F12" s="205">
        <v>2015</v>
      </c>
      <c r="G12" s="205">
        <v>2016</v>
      </c>
      <c r="H12" s="205">
        <v>2017</v>
      </c>
      <c r="I12" s="205">
        <v>2018</v>
      </c>
      <c r="J12" s="205">
        <v>2019</v>
      </c>
      <c r="K12" s="205">
        <v>2020</v>
      </c>
      <c r="L12" s="205">
        <v>2021</v>
      </c>
      <c r="M12" s="198">
        <v>2022</v>
      </c>
    </row>
    <row r="13" spans="1:14" ht="13.2" customHeight="1" x14ac:dyDescent="0.25">
      <c r="A13" s="49" t="s">
        <v>100</v>
      </c>
      <c r="B13" s="171" t="s">
        <v>196</v>
      </c>
      <c r="C13" s="172" t="s">
        <v>196</v>
      </c>
      <c r="D13" s="172" t="s">
        <v>196</v>
      </c>
      <c r="E13" s="52">
        <v>55</v>
      </c>
      <c r="F13" s="52">
        <v>60</v>
      </c>
      <c r="G13" s="52">
        <v>68</v>
      </c>
      <c r="H13" s="52">
        <v>70</v>
      </c>
      <c r="I13" s="52">
        <v>69</v>
      </c>
      <c r="J13" s="52">
        <v>71</v>
      </c>
      <c r="K13" s="52">
        <v>84</v>
      </c>
      <c r="L13" s="52">
        <v>87</v>
      </c>
      <c r="M13" s="54">
        <v>75</v>
      </c>
    </row>
    <row r="14" spans="1:14" ht="13.2" customHeight="1" x14ac:dyDescent="0.25">
      <c r="A14" s="49" t="s">
        <v>101</v>
      </c>
      <c r="B14" s="120" t="s">
        <v>196</v>
      </c>
      <c r="C14" s="121" t="s">
        <v>196</v>
      </c>
      <c r="D14" s="121" t="s">
        <v>196</v>
      </c>
      <c r="E14" s="53">
        <v>108.8709677419355</v>
      </c>
      <c r="F14" s="53">
        <v>112.8898128898129</v>
      </c>
      <c r="G14" s="121" t="s">
        <v>196</v>
      </c>
      <c r="H14" s="53">
        <v>112.41970021413277</v>
      </c>
      <c r="I14" s="53">
        <v>108.72340425531914</v>
      </c>
      <c r="J14" s="53">
        <v>100.21276595744682</v>
      </c>
      <c r="K14" s="53">
        <v>108.16733067729083</v>
      </c>
      <c r="L14" s="121" t="s">
        <v>196</v>
      </c>
      <c r="M14" s="122" t="s">
        <v>196</v>
      </c>
    </row>
    <row r="15" spans="1:14" ht="13.2" customHeight="1" x14ac:dyDescent="0.25">
      <c r="A15" s="49" t="s">
        <v>102</v>
      </c>
      <c r="B15" s="55">
        <v>132.1782178217822</v>
      </c>
      <c r="C15" s="53">
        <v>139.90384615384613</v>
      </c>
      <c r="D15" s="53">
        <v>140.47619047619048</v>
      </c>
      <c r="E15" s="53">
        <v>145.97156398104266</v>
      </c>
      <c r="F15" s="53">
        <v>143.86792452830187</v>
      </c>
      <c r="G15" s="53">
        <v>147.16981132075472</v>
      </c>
      <c r="H15" s="53">
        <v>142.32558139534885</v>
      </c>
      <c r="I15" s="53">
        <v>141.74311926605503</v>
      </c>
      <c r="J15" s="53">
        <v>140.99099099099098</v>
      </c>
      <c r="K15" s="53">
        <v>139.13043478260872</v>
      </c>
      <c r="L15" s="53">
        <v>143.6123348017621</v>
      </c>
      <c r="M15" s="56">
        <v>142.85714285714286</v>
      </c>
    </row>
    <row r="16" spans="1:14" ht="13.2" customHeight="1" x14ac:dyDescent="0.25">
      <c r="A16" s="49" t="s">
        <v>103</v>
      </c>
      <c r="B16" s="120" t="s">
        <v>196</v>
      </c>
      <c r="C16" s="121" t="s">
        <v>196</v>
      </c>
      <c r="D16" s="121" t="s">
        <v>196</v>
      </c>
      <c r="E16" s="53">
        <v>131.59405460106311</v>
      </c>
      <c r="F16" s="53">
        <v>130.54261705554887</v>
      </c>
      <c r="G16" s="53">
        <v>129.77716440732686</v>
      </c>
      <c r="H16" s="53">
        <v>126.91961423563274</v>
      </c>
      <c r="I16" s="53">
        <v>127.48578935901922</v>
      </c>
      <c r="J16" s="53">
        <v>125.84330672697017</v>
      </c>
      <c r="K16" s="53">
        <v>124.58247788022881</v>
      </c>
      <c r="L16" s="53">
        <v>122.41744860902475</v>
      </c>
      <c r="M16" s="56">
        <v>124.08500989864466</v>
      </c>
    </row>
    <row r="17" spans="1:13" ht="13.2" customHeight="1" x14ac:dyDescent="0.25">
      <c r="A17" s="49" t="s">
        <v>104</v>
      </c>
      <c r="B17" s="55">
        <v>104.56989247311827</v>
      </c>
      <c r="C17" s="53">
        <v>104.4</v>
      </c>
      <c r="D17" s="53">
        <v>104.78087649402393</v>
      </c>
      <c r="E17" s="53">
        <v>104.09511228533685</v>
      </c>
      <c r="F17" s="53">
        <v>103.8107752956636</v>
      </c>
      <c r="G17" s="53">
        <v>104.177545691906</v>
      </c>
      <c r="H17" s="53">
        <v>103.76134889753568</v>
      </c>
      <c r="I17" s="53">
        <v>103.48387096774194</v>
      </c>
      <c r="J17" s="53">
        <v>103.33761232349165</v>
      </c>
      <c r="K17" s="53">
        <v>103.11284046692609</v>
      </c>
      <c r="L17" s="53">
        <v>102.55102040816327</v>
      </c>
      <c r="M17" s="56">
        <v>101.88916876574308</v>
      </c>
    </row>
    <row r="18" spans="1:13" ht="13.2" customHeight="1" x14ac:dyDescent="0.25">
      <c r="A18" s="49" t="s">
        <v>105</v>
      </c>
      <c r="B18" s="55">
        <v>85.950413223140501</v>
      </c>
      <c r="C18" s="53">
        <v>85.714285714285722</v>
      </c>
      <c r="D18" s="53">
        <v>87.356321839080451</v>
      </c>
      <c r="E18" s="53">
        <v>87.037037037037038</v>
      </c>
      <c r="F18" s="53">
        <v>87.769784172661858</v>
      </c>
      <c r="G18" s="53">
        <v>90.260869565217391</v>
      </c>
      <c r="H18" s="53">
        <v>90.878378378378372</v>
      </c>
      <c r="I18" s="53">
        <v>92.751235584843485</v>
      </c>
      <c r="J18" s="53">
        <v>91.42394822006473</v>
      </c>
      <c r="K18" s="53">
        <v>91.318327974276514</v>
      </c>
      <c r="L18" s="53">
        <v>91.25</v>
      </c>
      <c r="M18" s="56">
        <v>89.602446483180415</v>
      </c>
    </row>
    <row r="19" spans="1:13" ht="13.2" customHeight="1" x14ac:dyDescent="0.25">
      <c r="A19" s="50" t="s">
        <v>106</v>
      </c>
      <c r="B19" s="123" t="s">
        <v>196</v>
      </c>
      <c r="C19" s="124" t="s">
        <v>196</v>
      </c>
      <c r="D19" s="124" t="s">
        <v>196</v>
      </c>
      <c r="E19" s="124" t="s">
        <v>196</v>
      </c>
      <c r="F19" s="124" t="s">
        <v>196</v>
      </c>
      <c r="G19" s="124" t="s">
        <v>196</v>
      </c>
      <c r="H19" s="124" t="s">
        <v>196</v>
      </c>
      <c r="I19" s="58">
        <v>105</v>
      </c>
      <c r="J19" s="58">
        <v>97.560975609756113</v>
      </c>
      <c r="K19" s="58">
        <v>91.1111111111111</v>
      </c>
      <c r="L19" s="58">
        <v>93.75</v>
      </c>
      <c r="M19" s="59">
        <v>104.16666666666667</v>
      </c>
    </row>
    <row r="21" spans="1:13" ht="13.2" customHeight="1" x14ac:dyDescent="0.25">
      <c r="A21" s="552" t="s">
        <v>273</v>
      </c>
      <c r="B21" s="552"/>
      <c r="C21" s="552"/>
      <c r="D21" s="552"/>
      <c r="E21" s="552"/>
      <c r="F21" s="552"/>
      <c r="G21" s="552"/>
    </row>
  </sheetData>
  <mergeCells count="5">
    <mergeCell ref="A5:A6"/>
    <mergeCell ref="A7:A8"/>
    <mergeCell ref="B11:M11"/>
    <mergeCell ref="A11:A12"/>
    <mergeCell ref="A21:G21"/>
  </mergeCells>
  <pageMargins left="0.7" right="0.7" top="0.78740157499999996" bottom="0.78740157499999996"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F54EA-30D1-4DE8-9121-B06EE5B5193F}">
  <dimension ref="A1:K43"/>
  <sheetViews>
    <sheetView workbookViewId="0"/>
  </sheetViews>
  <sheetFormatPr baseColWidth="10" defaultColWidth="11.44140625" defaultRowHeight="13.2" customHeight="1" x14ac:dyDescent="0.25"/>
  <cols>
    <col min="1" max="1" width="21.6640625" style="1" customWidth="1"/>
    <col min="2" max="2" width="6.88671875" style="1" customWidth="1"/>
    <col min="3" max="6" width="16.5546875" style="1" customWidth="1"/>
    <col min="7" max="9" width="12.5546875" style="1" bestFit="1" customWidth="1"/>
    <col min="10" max="11" width="11.5546875" style="1" bestFit="1" customWidth="1"/>
    <col min="12" max="16384" width="11.44140625" style="1"/>
  </cols>
  <sheetData>
    <row r="1" spans="1:11" ht="13.2" customHeight="1" x14ac:dyDescent="0.25">
      <c r="A1" s="90" t="s">
        <v>317</v>
      </c>
    </row>
    <row r="2" spans="1:11" ht="13.2" customHeight="1" x14ac:dyDescent="0.25">
      <c r="A2" s="498" t="s">
        <v>293</v>
      </c>
    </row>
    <row r="4" spans="1:11" ht="13.2" customHeight="1" x14ac:dyDescent="0.25">
      <c r="A4" s="553"/>
      <c r="B4" s="529"/>
      <c r="C4" s="536" t="s">
        <v>99</v>
      </c>
      <c r="D4" s="527"/>
      <c r="E4" s="527"/>
      <c r="F4" s="527"/>
      <c r="G4" s="527"/>
      <c r="H4" s="527"/>
      <c r="I4" s="527"/>
      <c r="J4" s="527"/>
      <c r="K4" s="528"/>
    </row>
    <row r="5" spans="1:11" ht="13.2" customHeight="1" x14ac:dyDescent="0.25">
      <c r="A5" s="554"/>
      <c r="B5" s="531"/>
      <c r="C5" s="199">
        <v>2012</v>
      </c>
      <c r="D5" s="196">
        <v>2013</v>
      </c>
      <c r="E5" s="196">
        <v>2014</v>
      </c>
      <c r="F5" s="196">
        <v>2015</v>
      </c>
      <c r="G5" s="196">
        <v>2016</v>
      </c>
      <c r="H5" s="196">
        <v>2017</v>
      </c>
      <c r="I5" s="196">
        <v>2018</v>
      </c>
      <c r="J5" s="196">
        <v>2019</v>
      </c>
      <c r="K5" s="197">
        <v>2020</v>
      </c>
    </row>
    <row r="6" spans="1:11" ht="13.2" customHeight="1" x14ac:dyDescent="0.25">
      <c r="A6" s="146" t="s">
        <v>113</v>
      </c>
      <c r="B6" s="147" t="s">
        <v>139</v>
      </c>
      <c r="C6" s="179">
        <v>6.43</v>
      </c>
      <c r="D6" s="180">
        <v>6.56</v>
      </c>
      <c r="E6" s="180">
        <v>6.49</v>
      </c>
      <c r="F6" s="180">
        <v>6.43</v>
      </c>
      <c r="G6" s="180">
        <v>6.33</v>
      </c>
      <c r="H6" s="180">
        <v>6.3</v>
      </c>
      <c r="I6" s="180">
        <v>6.29</v>
      </c>
      <c r="J6" s="180">
        <v>6.25</v>
      </c>
      <c r="K6" s="181">
        <v>6.71</v>
      </c>
    </row>
    <row r="7" spans="1:11" ht="13.2" customHeight="1" x14ac:dyDescent="0.25">
      <c r="A7" s="3" t="s">
        <v>114</v>
      </c>
      <c r="B7" s="1" t="s">
        <v>295</v>
      </c>
      <c r="C7" s="182">
        <v>3.68</v>
      </c>
      <c r="D7" s="183">
        <v>4.0599999999999996</v>
      </c>
      <c r="E7" s="183">
        <v>4.22</v>
      </c>
      <c r="F7" s="183">
        <v>3.93</v>
      </c>
      <c r="G7" s="183">
        <v>3.86</v>
      </c>
      <c r="H7" s="183">
        <v>4.09</v>
      </c>
      <c r="I7" s="183">
        <v>4.05</v>
      </c>
      <c r="J7" s="183">
        <v>4.2</v>
      </c>
      <c r="K7" s="184">
        <v>4.5</v>
      </c>
    </row>
    <row r="8" spans="1:11" ht="13.2" customHeight="1" x14ac:dyDescent="0.25">
      <c r="A8" s="3" t="s">
        <v>86</v>
      </c>
      <c r="B8" s="1" t="s">
        <v>87</v>
      </c>
      <c r="C8" s="182" t="s">
        <v>196</v>
      </c>
      <c r="D8" s="183" t="s">
        <v>196</v>
      </c>
      <c r="E8" s="183" t="s">
        <v>196</v>
      </c>
      <c r="F8" s="183" t="s">
        <v>196</v>
      </c>
      <c r="G8" s="183">
        <v>6.96</v>
      </c>
      <c r="H8" s="183">
        <v>6.6</v>
      </c>
      <c r="I8" s="183">
        <v>6.49</v>
      </c>
      <c r="J8" s="183">
        <v>6.36</v>
      </c>
      <c r="K8" s="184">
        <v>6.86</v>
      </c>
    </row>
    <row r="9" spans="1:11" ht="13.2" customHeight="1" x14ac:dyDescent="0.25">
      <c r="A9" s="3" t="s">
        <v>37</v>
      </c>
      <c r="B9" s="1" t="s">
        <v>85</v>
      </c>
      <c r="C9" s="487">
        <v>4.6399999999999997</v>
      </c>
      <c r="D9" s="183">
        <v>4.6100000000000003</v>
      </c>
      <c r="E9" s="183">
        <v>4.57</v>
      </c>
      <c r="F9" s="183">
        <v>4.5199999999999996</v>
      </c>
      <c r="G9" s="183">
        <v>4.5</v>
      </c>
      <c r="H9" s="183">
        <v>4.51</v>
      </c>
      <c r="I9" s="183">
        <v>4.59</v>
      </c>
      <c r="J9" s="183">
        <v>4.7</v>
      </c>
      <c r="K9" s="184">
        <v>5.12</v>
      </c>
    </row>
    <row r="10" spans="1:11" ht="13.2" customHeight="1" x14ac:dyDescent="0.25">
      <c r="A10" s="3" t="s">
        <v>115</v>
      </c>
      <c r="B10" s="1" t="s">
        <v>141</v>
      </c>
      <c r="C10" s="182">
        <v>4.7</v>
      </c>
      <c r="D10" s="183">
        <v>4.8499999999999996</v>
      </c>
      <c r="E10" s="183" t="s">
        <v>196</v>
      </c>
      <c r="F10" s="183" t="s">
        <v>196</v>
      </c>
      <c r="G10" s="183" t="s">
        <v>196</v>
      </c>
      <c r="H10" s="183" t="s">
        <v>196</v>
      </c>
      <c r="I10" s="183" t="s">
        <v>196</v>
      </c>
      <c r="J10" s="183" t="s">
        <v>196</v>
      </c>
      <c r="K10" s="184" t="s">
        <v>196</v>
      </c>
    </row>
    <row r="11" spans="1:11" ht="13.2" customHeight="1" x14ac:dyDescent="0.25">
      <c r="A11" s="3" t="s">
        <v>88</v>
      </c>
      <c r="B11" s="1" t="s">
        <v>89</v>
      </c>
      <c r="C11" s="182" t="s">
        <v>196</v>
      </c>
      <c r="D11" s="183" t="s">
        <v>196</v>
      </c>
      <c r="E11" s="183">
        <v>6.81</v>
      </c>
      <c r="F11" s="183">
        <v>6.75</v>
      </c>
      <c r="G11" s="183">
        <v>6.55</v>
      </c>
      <c r="H11" s="183">
        <v>6.06</v>
      </c>
      <c r="I11" s="183">
        <v>5.93</v>
      </c>
      <c r="J11" s="183">
        <v>6.06</v>
      </c>
      <c r="K11" s="184">
        <v>6.27</v>
      </c>
    </row>
    <row r="12" spans="1:11" ht="13.2" customHeight="1" x14ac:dyDescent="0.25">
      <c r="A12" s="3" t="s">
        <v>90</v>
      </c>
      <c r="B12" s="1" t="s">
        <v>91</v>
      </c>
      <c r="C12" s="182">
        <v>5.46</v>
      </c>
      <c r="D12" s="183">
        <v>5.51</v>
      </c>
      <c r="E12" s="183">
        <v>5.52</v>
      </c>
      <c r="F12" s="183">
        <v>5.47</v>
      </c>
      <c r="G12" s="183">
        <v>5.42</v>
      </c>
      <c r="H12" s="183">
        <v>5.45</v>
      </c>
      <c r="I12" s="183">
        <v>5.41</v>
      </c>
      <c r="J12" s="183">
        <v>5.35</v>
      </c>
      <c r="K12" s="184">
        <v>5.66</v>
      </c>
    </row>
    <row r="13" spans="1:11" ht="13.2" customHeight="1" x14ac:dyDescent="0.25">
      <c r="A13" s="3" t="s">
        <v>117</v>
      </c>
      <c r="B13" s="1" t="s">
        <v>148</v>
      </c>
      <c r="C13" s="182">
        <v>3.64</v>
      </c>
      <c r="D13" s="183">
        <v>3.58</v>
      </c>
      <c r="E13" s="183">
        <v>3.62</v>
      </c>
      <c r="F13" s="183">
        <v>3.68</v>
      </c>
      <c r="G13" s="183" t="s">
        <v>196</v>
      </c>
      <c r="H13" s="183">
        <v>3.41</v>
      </c>
      <c r="I13" s="183">
        <v>3.6</v>
      </c>
      <c r="J13" s="183">
        <v>3.59</v>
      </c>
      <c r="K13" s="184" t="s">
        <v>196</v>
      </c>
    </row>
    <row r="14" spans="1:11" ht="13.2" customHeight="1" x14ac:dyDescent="0.25">
      <c r="A14" s="3" t="s">
        <v>116</v>
      </c>
      <c r="B14" s="1" t="s">
        <v>142</v>
      </c>
      <c r="C14" s="182">
        <v>6.16</v>
      </c>
      <c r="D14" s="183">
        <v>5.32</v>
      </c>
      <c r="E14" s="183">
        <v>4.92</v>
      </c>
      <c r="F14" s="183">
        <v>3.77</v>
      </c>
      <c r="G14" s="183" t="s">
        <v>196</v>
      </c>
      <c r="H14" s="183" t="s">
        <v>196</v>
      </c>
      <c r="I14" s="183" t="s">
        <v>196</v>
      </c>
      <c r="J14" s="183" t="s">
        <v>196</v>
      </c>
      <c r="K14" s="184" t="s">
        <v>196</v>
      </c>
    </row>
    <row r="15" spans="1:11" ht="13.2" customHeight="1" x14ac:dyDescent="0.25">
      <c r="A15" s="3" t="s">
        <v>132</v>
      </c>
      <c r="B15" s="1" t="s">
        <v>146</v>
      </c>
      <c r="C15" s="182">
        <v>7.24</v>
      </c>
      <c r="D15" s="183">
        <v>6.84</v>
      </c>
      <c r="E15" s="183">
        <v>6.98</v>
      </c>
      <c r="F15" s="183">
        <v>6.84</v>
      </c>
      <c r="G15" s="183">
        <v>6.51</v>
      </c>
      <c r="H15" s="183">
        <v>6.6</v>
      </c>
      <c r="I15" s="183">
        <v>6.61</v>
      </c>
      <c r="J15" s="183">
        <v>6.54</v>
      </c>
      <c r="K15" s="184">
        <v>7.33</v>
      </c>
    </row>
    <row r="16" spans="1:11" ht="13.2" customHeight="1" x14ac:dyDescent="0.25">
      <c r="A16" s="3" t="s">
        <v>120</v>
      </c>
      <c r="B16" s="1" t="s">
        <v>143</v>
      </c>
      <c r="C16" s="182">
        <v>4.08</v>
      </c>
      <c r="D16" s="183">
        <v>4.16</v>
      </c>
      <c r="E16" s="183">
        <v>4.08</v>
      </c>
      <c r="F16" s="183">
        <v>4.0999999999999996</v>
      </c>
      <c r="G16" s="183">
        <v>3.82</v>
      </c>
      <c r="H16" s="183">
        <v>4.04</v>
      </c>
      <c r="I16" s="183">
        <v>4.26</v>
      </c>
      <c r="J16" s="183">
        <v>4.0999999999999996</v>
      </c>
      <c r="K16" s="184">
        <v>4.4400000000000004</v>
      </c>
    </row>
    <row r="17" spans="1:11" ht="13.2" customHeight="1" x14ac:dyDescent="0.25">
      <c r="A17" s="3" t="s">
        <v>119</v>
      </c>
      <c r="B17" s="1" t="s">
        <v>150</v>
      </c>
      <c r="C17" s="182" t="s">
        <v>196</v>
      </c>
      <c r="D17" s="183" t="s">
        <v>196</v>
      </c>
      <c r="E17" s="183" t="s">
        <v>196</v>
      </c>
      <c r="F17" s="183" t="s">
        <v>196</v>
      </c>
      <c r="G17" s="183">
        <v>3.84</v>
      </c>
      <c r="H17" s="183" t="s">
        <v>196</v>
      </c>
      <c r="I17" s="183" t="s">
        <v>196</v>
      </c>
      <c r="J17" s="183">
        <v>3.92</v>
      </c>
      <c r="K17" s="184">
        <v>3.8</v>
      </c>
    </row>
    <row r="18" spans="1:11" ht="13.2" customHeight="1" x14ac:dyDescent="0.25">
      <c r="A18" s="3" t="s">
        <v>122</v>
      </c>
      <c r="B18" s="1" t="s">
        <v>152</v>
      </c>
      <c r="C18" s="182">
        <v>6.59</v>
      </c>
      <c r="D18" s="183">
        <v>4.91</v>
      </c>
      <c r="E18" s="183">
        <v>5.28</v>
      </c>
      <c r="F18" s="183">
        <v>5.33</v>
      </c>
      <c r="G18" s="183">
        <v>4.72</v>
      </c>
      <c r="H18" s="183">
        <v>4.4000000000000004</v>
      </c>
      <c r="I18" s="183">
        <v>4.25</v>
      </c>
      <c r="J18" s="183">
        <v>4.43</v>
      </c>
      <c r="K18" s="184">
        <v>4.63</v>
      </c>
    </row>
    <row r="19" spans="1:11" ht="13.2" customHeight="1" x14ac:dyDescent="0.25">
      <c r="A19" s="3" t="s">
        <v>294</v>
      </c>
      <c r="B19" s="1" t="s">
        <v>297</v>
      </c>
      <c r="C19" s="182" t="s">
        <v>196</v>
      </c>
      <c r="D19" s="183" t="s">
        <v>196</v>
      </c>
      <c r="E19" s="183" t="s">
        <v>196</v>
      </c>
      <c r="F19" s="183" t="s">
        <v>196</v>
      </c>
      <c r="G19" s="183" t="s">
        <v>196</v>
      </c>
      <c r="H19" s="183" t="s">
        <v>196</v>
      </c>
      <c r="I19" s="183" t="s">
        <v>196</v>
      </c>
      <c r="J19" s="183" t="s">
        <v>196</v>
      </c>
      <c r="K19" s="184" t="s">
        <v>196</v>
      </c>
    </row>
    <row r="20" spans="1:11" ht="13.2" customHeight="1" x14ac:dyDescent="0.25">
      <c r="A20" s="3" t="s">
        <v>123</v>
      </c>
      <c r="B20" s="1" t="s">
        <v>153</v>
      </c>
      <c r="C20" s="182">
        <v>4.83</v>
      </c>
      <c r="D20" s="183" t="s">
        <v>196</v>
      </c>
      <c r="E20" s="183">
        <v>4.37</v>
      </c>
      <c r="F20" s="183">
        <v>4.12</v>
      </c>
      <c r="G20" s="183">
        <v>3.88</v>
      </c>
      <c r="H20" s="183">
        <v>3.67</v>
      </c>
      <c r="I20" s="183">
        <v>3.73</v>
      </c>
      <c r="J20" s="183">
        <v>3.8</v>
      </c>
      <c r="K20" s="184">
        <v>4.32</v>
      </c>
    </row>
    <row r="21" spans="1:11" ht="13.2" customHeight="1" x14ac:dyDescent="0.25">
      <c r="A21" s="3" t="s">
        <v>124</v>
      </c>
      <c r="B21" s="1" t="s">
        <v>144</v>
      </c>
      <c r="C21" s="182">
        <v>4.3899999999999997</v>
      </c>
      <c r="D21" s="183" t="s">
        <v>196</v>
      </c>
      <c r="E21" s="183">
        <v>4</v>
      </c>
      <c r="F21" s="183">
        <v>3.9</v>
      </c>
      <c r="G21" s="183">
        <v>3.59</v>
      </c>
      <c r="H21" s="183">
        <v>3.57</v>
      </c>
      <c r="I21" s="183">
        <v>3.46</v>
      </c>
      <c r="J21" s="183">
        <v>3.72</v>
      </c>
      <c r="K21" s="184">
        <v>3.84</v>
      </c>
    </row>
    <row r="22" spans="1:11" ht="13.2" customHeight="1" x14ac:dyDescent="0.25">
      <c r="A22" s="3" t="s">
        <v>126</v>
      </c>
      <c r="B22" s="1" t="s">
        <v>154</v>
      </c>
      <c r="C22" s="182">
        <v>5.31</v>
      </c>
      <c r="D22" s="183">
        <v>5.6</v>
      </c>
      <c r="E22" s="183">
        <v>5.09</v>
      </c>
      <c r="F22" s="183">
        <v>4.8899999999999997</v>
      </c>
      <c r="G22" s="183">
        <v>4.75</v>
      </c>
      <c r="H22" s="183">
        <v>4.32</v>
      </c>
      <c r="I22" s="183">
        <v>4.6399999999999997</v>
      </c>
      <c r="J22" s="183">
        <v>4.59</v>
      </c>
      <c r="K22" s="184">
        <v>5.25</v>
      </c>
    </row>
    <row r="23" spans="1:11" ht="13.2" customHeight="1" x14ac:dyDescent="0.25">
      <c r="A23" s="3" t="s">
        <v>93</v>
      </c>
      <c r="B23" s="1" t="s">
        <v>94</v>
      </c>
      <c r="C23" s="182">
        <v>5.89</v>
      </c>
      <c r="D23" s="183">
        <v>5.59</v>
      </c>
      <c r="E23" s="183">
        <v>5.53</v>
      </c>
      <c r="F23" s="183">
        <v>5.4</v>
      </c>
      <c r="G23" s="183">
        <v>5.48</v>
      </c>
      <c r="H23" s="183">
        <v>5.18</v>
      </c>
      <c r="I23" s="183">
        <v>5.36</v>
      </c>
      <c r="J23" s="183">
        <v>5.16</v>
      </c>
      <c r="K23" s="184">
        <v>5.42</v>
      </c>
    </row>
    <row r="24" spans="1:11" ht="13.2" customHeight="1" x14ac:dyDescent="0.25">
      <c r="A24" s="3" t="s">
        <v>134</v>
      </c>
      <c r="B24" s="1" t="s">
        <v>156</v>
      </c>
      <c r="C24" s="182" t="s">
        <v>196</v>
      </c>
      <c r="D24" s="183" t="s">
        <v>196</v>
      </c>
      <c r="E24" s="183" t="s">
        <v>196</v>
      </c>
      <c r="F24" s="183" t="s">
        <v>196</v>
      </c>
      <c r="G24" s="183" t="s">
        <v>196</v>
      </c>
      <c r="H24" s="183" t="s">
        <v>196</v>
      </c>
      <c r="I24" s="183" t="s">
        <v>196</v>
      </c>
      <c r="J24" s="183" t="s">
        <v>196</v>
      </c>
      <c r="K24" s="184" t="s">
        <v>196</v>
      </c>
    </row>
    <row r="25" spans="1:11" ht="13.2" customHeight="1" x14ac:dyDescent="0.25">
      <c r="A25" s="3" t="s">
        <v>97</v>
      </c>
      <c r="B25" s="1" t="s">
        <v>98</v>
      </c>
      <c r="C25" s="182" t="s">
        <v>196</v>
      </c>
      <c r="D25" s="183">
        <v>6.45</v>
      </c>
      <c r="E25" s="183">
        <v>6.64</v>
      </c>
      <c r="F25" s="183">
        <v>6.72</v>
      </c>
      <c r="G25" s="183">
        <v>7.01</v>
      </c>
      <c r="H25" s="183">
        <v>6.94</v>
      </c>
      <c r="I25" s="183">
        <v>6.84</v>
      </c>
      <c r="J25" s="183">
        <v>7.09</v>
      </c>
      <c r="K25" s="184">
        <v>7.48</v>
      </c>
    </row>
    <row r="26" spans="1:11" ht="13.2" customHeight="1" x14ac:dyDescent="0.25">
      <c r="A26" s="3" t="s">
        <v>39</v>
      </c>
      <c r="B26" s="1" t="s">
        <v>82</v>
      </c>
      <c r="C26" s="182">
        <v>5.62</v>
      </c>
      <c r="D26" s="183">
        <v>5.49</v>
      </c>
      <c r="E26" s="183">
        <v>5.4</v>
      </c>
      <c r="F26" s="183">
        <v>5.43</v>
      </c>
      <c r="G26" s="183">
        <v>5.38</v>
      </c>
      <c r="H26" s="183">
        <v>5.25</v>
      </c>
      <c r="I26" s="183">
        <v>5.1100000000000003</v>
      </c>
      <c r="J26" s="183">
        <v>4.71</v>
      </c>
      <c r="K26" s="184">
        <v>5.43</v>
      </c>
    </row>
    <row r="27" spans="1:11" ht="13.2" customHeight="1" x14ac:dyDescent="0.25">
      <c r="A27" s="3" t="s">
        <v>127</v>
      </c>
      <c r="B27" s="1" t="s">
        <v>145</v>
      </c>
      <c r="C27" s="182">
        <v>4.91</v>
      </c>
      <c r="D27" s="183">
        <v>4.9400000000000004</v>
      </c>
      <c r="E27" s="183">
        <v>4.91</v>
      </c>
      <c r="F27" s="183">
        <v>4.8099999999999996</v>
      </c>
      <c r="G27" s="183">
        <v>4.63</v>
      </c>
      <c r="H27" s="183">
        <v>4.5599999999999996</v>
      </c>
      <c r="I27" s="183">
        <v>4.62</v>
      </c>
      <c r="J27" s="183">
        <v>4.67</v>
      </c>
      <c r="K27" s="184">
        <v>4.8499999999999996</v>
      </c>
    </row>
    <row r="28" spans="1:11" ht="13.2" customHeight="1" x14ac:dyDescent="0.25">
      <c r="A28" s="3" t="s">
        <v>128</v>
      </c>
      <c r="B28" s="1" t="s">
        <v>157</v>
      </c>
      <c r="C28" s="182" t="s">
        <v>196</v>
      </c>
      <c r="D28" s="183">
        <v>5.2</v>
      </c>
      <c r="E28" s="183">
        <v>5.04</v>
      </c>
      <c r="F28" s="183">
        <v>4.79</v>
      </c>
      <c r="G28" s="183">
        <v>4.6900000000000004</v>
      </c>
      <c r="H28" s="183">
        <v>4.9000000000000004</v>
      </c>
      <c r="I28" s="183">
        <v>4.59</v>
      </c>
      <c r="J28" s="183">
        <v>4.6100000000000003</v>
      </c>
      <c r="K28" s="184">
        <v>4.8499999999999996</v>
      </c>
    </row>
    <row r="29" spans="1:11" ht="13.2" customHeight="1" x14ac:dyDescent="0.25">
      <c r="A29" s="3" t="s">
        <v>129</v>
      </c>
      <c r="B29" s="1" t="s">
        <v>158</v>
      </c>
      <c r="C29" s="182">
        <v>2.64</v>
      </c>
      <c r="D29" s="183">
        <v>2.67</v>
      </c>
      <c r="E29" s="183">
        <v>2.75</v>
      </c>
      <c r="F29" s="183">
        <v>2.72</v>
      </c>
      <c r="G29" s="183">
        <v>2.58</v>
      </c>
      <c r="H29" s="183">
        <v>2.69</v>
      </c>
      <c r="I29" s="183">
        <v>2.82</v>
      </c>
      <c r="J29" s="183">
        <v>3.16</v>
      </c>
      <c r="K29" s="184">
        <v>3.14</v>
      </c>
    </row>
    <row r="30" spans="1:11" ht="13.2" customHeight="1" x14ac:dyDescent="0.25">
      <c r="A30" s="3" t="s">
        <v>95</v>
      </c>
      <c r="B30" s="1" t="s">
        <v>96</v>
      </c>
      <c r="C30" s="182">
        <v>7.38</v>
      </c>
      <c r="D30" s="183">
        <v>7.17</v>
      </c>
      <c r="E30" s="183">
        <v>7.14</v>
      </c>
      <c r="F30" s="183">
        <v>7.05</v>
      </c>
      <c r="G30" s="183">
        <v>7.13</v>
      </c>
      <c r="H30" s="183">
        <v>7.06</v>
      </c>
      <c r="I30" s="183">
        <v>7.18</v>
      </c>
      <c r="J30" s="183">
        <v>7.06</v>
      </c>
      <c r="K30" s="184">
        <v>7.34</v>
      </c>
    </row>
    <row r="31" spans="1:11" ht="13.2" customHeight="1" x14ac:dyDescent="0.25">
      <c r="A31" s="3" t="s">
        <v>83</v>
      </c>
      <c r="B31" s="1" t="s">
        <v>84</v>
      </c>
      <c r="C31" s="182" t="s">
        <v>196</v>
      </c>
      <c r="D31" s="183" t="s">
        <v>196</v>
      </c>
      <c r="E31" s="183">
        <v>5.01</v>
      </c>
      <c r="F31" s="183">
        <v>5.08</v>
      </c>
      <c r="G31" s="183">
        <v>5.03</v>
      </c>
      <c r="H31" s="183">
        <v>5.05</v>
      </c>
      <c r="I31" s="183">
        <v>4.7699999999999996</v>
      </c>
      <c r="J31" s="183" t="s">
        <v>196</v>
      </c>
      <c r="K31" s="184">
        <v>5.19</v>
      </c>
    </row>
    <row r="32" spans="1:11" ht="13.2" customHeight="1" x14ac:dyDescent="0.25">
      <c r="A32" s="3" t="s">
        <v>135</v>
      </c>
      <c r="B32" s="1" t="s">
        <v>159</v>
      </c>
      <c r="C32" s="182" t="s">
        <v>196</v>
      </c>
      <c r="D32" s="183" t="s">
        <v>196</v>
      </c>
      <c r="E32" s="183" t="s">
        <v>196</v>
      </c>
      <c r="F32" s="183">
        <v>3.84</v>
      </c>
      <c r="G32" s="183" t="s">
        <v>196</v>
      </c>
      <c r="H32" s="183">
        <v>3.59</v>
      </c>
      <c r="I32" s="183" t="s">
        <v>196</v>
      </c>
      <c r="J32" s="183" t="s">
        <v>196</v>
      </c>
      <c r="K32" s="184" t="s">
        <v>196</v>
      </c>
    </row>
    <row r="33" spans="1:11" ht="13.2" customHeight="1" x14ac:dyDescent="0.25">
      <c r="A33" s="3" t="s">
        <v>131</v>
      </c>
      <c r="B33" s="1" t="s">
        <v>160</v>
      </c>
      <c r="C33" s="182" t="s">
        <v>196</v>
      </c>
      <c r="D33" s="183">
        <v>4.01</v>
      </c>
      <c r="E33" s="183">
        <v>4.09</v>
      </c>
      <c r="F33" s="183">
        <v>4.59</v>
      </c>
      <c r="G33" s="183">
        <v>3.89</v>
      </c>
      <c r="H33" s="183">
        <v>3.94</v>
      </c>
      <c r="I33" s="183">
        <v>3.98</v>
      </c>
      <c r="J33" s="183">
        <v>4.29</v>
      </c>
      <c r="K33" s="184">
        <v>4.76</v>
      </c>
    </row>
    <row r="34" spans="1:11" ht="13.2" customHeight="1" x14ac:dyDescent="0.25">
      <c r="A34" s="3" t="s">
        <v>130</v>
      </c>
      <c r="B34" s="1" t="s">
        <v>161</v>
      </c>
      <c r="C34" s="182">
        <v>5.44</v>
      </c>
      <c r="D34" s="183">
        <v>5.12</v>
      </c>
      <c r="E34" s="183">
        <v>4.99</v>
      </c>
      <c r="F34" s="183">
        <v>4.6399999999999997</v>
      </c>
      <c r="G34" s="183">
        <v>4.51</v>
      </c>
      <c r="H34" s="183">
        <v>4.4800000000000004</v>
      </c>
      <c r="I34" s="183">
        <v>4.6399999999999997</v>
      </c>
      <c r="J34" s="183">
        <v>4.6100000000000003</v>
      </c>
      <c r="K34" s="184">
        <v>5.0599999999999996</v>
      </c>
    </row>
    <row r="35" spans="1:11" ht="13.2" customHeight="1" x14ac:dyDescent="0.25">
      <c r="A35" s="3" t="s">
        <v>118</v>
      </c>
      <c r="B35" s="1" t="s">
        <v>149</v>
      </c>
      <c r="C35" s="182">
        <v>4.34</v>
      </c>
      <c r="D35" s="183">
        <v>4.18</v>
      </c>
      <c r="E35" s="183">
        <v>4.1500000000000004</v>
      </c>
      <c r="F35" s="183">
        <v>4.16</v>
      </c>
      <c r="G35" s="183">
        <v>4.0999999999999996</v>
      </c>
      <c r="H35" s="183">
        <v>4.07</v>
      </c>
      <c r="I35" s="183">
        <v>4.03</v>
      </c>
      <c r="J35" s="183">
        <v>4.08</v>
      </c>
      <c r="K35" s="184">
        <v>4.72</v>
      </c>
    </row>
    <row r="36" spans="1:11" ht="13.2" customHeight="1" x14ac:dyDescent="0.25">
      <c r="A36" s="3" t="s">
        <v>195</v>
      </c>
      <c r="B36" s="1" t="s">
        <v>147</v>
      </c>
      <c r="C36" s="182">
        <v>4.33</v>
      </c>
      <c r="D36" s="183">
        <v>3.95</v>
      </c>
      <c r="E36" s="183">
        <v>3.84</v>
      </c>
      <c r="F36" s="183">
        <v>3.79</v>
      </c>
      <c r="G36" s="183">
        <v>3.56</v>
      </c>
      <c r="H36" s="183">
        <v>3.77</v>
      </c>
      <c r="I36" s="183">
        <v>4.2300000000000004</v>
      </c>
      <c r="J36" s="183">
        <v>4.5</v>
      </c>
      <c r="K36" s="184">
        <v>4.67</v>
      </c>
    </row>
    <row r="37" spans="1:11" ht="13.2" customHeight="1" x14ac:dyDescent="0.25">
      <c r="A37" s="3" t="s">
        <v>38</v>
      </c>
      <c r="B37" s="1" t="s">
        <v>162</v>
      </c>
      <c r="C37" s="182" t="s">
        <v>196</v>
      </c>
      <c r="D37" s="183" t="s">
        <v>196</v>
      </c>
      <c r="E37" s="183" t="s">
        <v>196</v>
      </c>
      <c r="F37" s="183" t="s">
        <v>196</v>
      </c>
      <c r="G37" s="183">
        <v>4.66</v>
      </c>
      <c r="H37" s="183">
        <v>4.3499999999999996</v>
      </c>
      <c r="I37" s="183">
        <v>4.29</v>
      </c>
      <c r="J37" s="183">
        <v>4.4400000000000004</v>
      </c>
      <c r="K37" s="184">
        <v>4.01</v>
      </c>
    </row>
    <row r="38" spans="1:11" ht="13.2" customHeight="1" x14ac:dyDescent="0.25">
      <c r="A38" s="3" t="s">
        <v>125</v>
      </c>
      <c r="B38" s="1" t="s">
        <v>163</v>
      </c>
      <c r="C38" s="182">
        <v>4.07</v>
      </c>
      <c r="D38" s="183">
        <v>3.98</v>
      </c>
      <c r="E38" s="183" t="s">
        <v>196</v>
      </c>
      <c r="F38" s="183">
        <v>4.26</v>
      </c>
      <c r="G38" s="183">
        <v>4.46</v>
      </c>
      <c r="H38" s="183">
        <v>4.18</v>
      </c>
      <c r="I38" s="183">
        <v>4.07</v>
      </c>
      <c r="J38" s="183">
        <v>3.9</v>
      </c>
      <c r="K38" s="184">
        <v>3.83</v>
      </c>
    </row>
    <row r="39" spans="1:11" ht="13.2" customHeight="1" x14ac:dyDescent="0.25">
      <c r="A39" s="3" t="s">
        <v>92</v>
      </c>
      <c r="B39" s="1" t="s">
        <v>296</v>
      </c>
      <c r="C39" s="182" t="s">
        <v>196</v>
      </c>
      <c r="D39" s="183">
        <v>5.89</v>
      </c>
      <c r="E39" s="183">
        <v>5.85</v>
      </c>
      <c r="F39" s="183">
        <v>5.68</v>
      </c>
      <c r="G39" s="183">
        <v>5.4</v>
      </c>
      <c r="H39" s="183">
        <v>5.36</v>
      </c>
      <c r="I39" s="183">
        <v>5.16</v>
      </c>
      <c r="J39" s="183">
        <v>5.21</v>
      </c>
      <c r="K39" s="184" t="s">
        <v>196</v>
      </c>
    </row>
    <row r="40" spans="1:11" ht="13.2" customHeight="1" x14ac:dyDescent="0.25">
      <c r="A40" s="5" t="s">
        <v>121</v>
      </c>
      <c r="B40" s="6" t="s">
        <v>151</v>
      </c>
      <c r="C40" s="185">
        <v>6.06</v>
      </c>
      <c r="D40" s="186">
        <v>6.14</v>
      </c>
      <c r="E40" s="186">
        <v>6.12</v>
      </c>
      <c r="F40" s="186">
        <v>6.17</v>
      </c>
      <c r="G40" s="186">
        <v>6.02</v>
      </c>
      <c r="H40" s="186">
        <v>5.77</v>
      </c>
      <c r="I40" s="186">
        <v>5.49</v>
      </c>
      <c r="J40" s="186">
        <v>5.24</v>
      </c>
      <c r="K40" s="187">
        <v>5.67</v>
      </c>
    </row>
    <row r="41" spans="1:11" ht="13.2" customHeight="1" x14ac:dyDescent="0.25">
      <c r="A41" s="23" t="s">
        <v>298</v>
      </c>
      <c r="B41" s="23" t="s">
        <v>138</v>
      </c>
      <c r="C41" s="188">
        <v>5.0268181818181823</v>
      </c>
      <c r="D41" s="189">
        <v>4.8909090909090915</v>
      </c>
      <c r="E41" s="189">
        <v>4.910000000000001</v>
      </c>
      <c r="F41" s="189">
        <v>4.7791666666666677</v>
      </c>
      <c r="G41" s="189">
        <v>4.7770833333333327</v>
      </c>
      <c r="H41" s="189">
        <v>4.6779166666666665</v>
      </c>
      <c r="I41" s="189">
        <v>4.7008333333333336</v>
      </c>
      <c r="J41" s="189">
        <v>4.6823999999999995</v>
      </c>
      <c r="K41" s="189">
        <v>5.0475000000000003</v>
      </c>
    </row>
    <row r="42" spans="1:11" ht="13.2" customHeight="1" x14ac:dyDescent="0.25">
      <c r="C42" s="134"/>
      <c r="D42" s="134"/>
      <c r="E42" s="134"/>
      <c r="F42" s="134"/>
      <c r="G42" s="134"/>
      <c r="H42" s="134"/>
      <c r="I42" s="134"/>
      <c r="J42" s="134"/>
      <c r="K42" s="134"/>
    </row>
    <row r="43" spans="1:11" ht="13.2" customHeight="1" x14ac:dyDescent="0.25">
      <c r="A43" s="552" t="s">
        <v>277</v>
      </c>
      <c r="B43" s="552"/>
      <c r="C43" s="552"/>
      <c r="D43" s="552"/>
      <c r="E43" s="552"/>
      <c r="F43" s="552"/>
    </row>
  </sheetData>
  <sortState xmlns:xlrd2="http://schemas.microsoft.com/office/spreadsheetml/2017/richdata2" ref="A6:K40">
    <sortCondition ref="A6:A40"/>
  </sortState>
  <mergeCells count="3">
    <mergeCell ref="C4:K4"/>
    <mergeCell ref="A4:B5"/>
    <mergeCell ref="A43:F4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35</vt:i4>
      </vt:variant>
      <vt:variant>
        <vt:lpstr>Benannte Bereiche</vt:lpstr>
      </vt:variant>
      <vt:variant>
        <vt:i4>1</vt:i4>
      </vt:variant>
    </vt:vector>
  </HeadingPairs>
  <TitlesOfParts>
    <vt:vector size="36" baseType="lpstr">
      <vt:lpstr>Inhalt</vt:lpstr>
      <vt:lpstr>Abb. A1.1.a</vt:lpstr>
      <vt:lpstr>Tab. A1.1.a</vt:lpstr>
      <vt:lpstr>Abb. A1.1.b</vt:lpstr>
      <vt:lpstr>Abb. A1.2.a</vt:lpstr>
      <vt:lpstr>Abb. A1.2.b</vt:lpstr>
      <vt:lpstr>Abb. A1.3.a</vt:lpstr>
      <vt:lpstr>Tab. A1.3.a</vt:lpstr>
      <vt:lpstr>Abb. A1.3.b</vt:lpstr>
      <vt:lpstr>Abb. A1.4.a</vt:lpstr>
      <vt:lpstr>Abb. A1.4.b</vt:lpstr>
      <vt:lpstr>Abb. A1.5.a</vt:lpstr>
      <vt:lpstr>Abb. A1.5.b</vt:lpstr>
      <vt:lpstr>Abb. A1.5.c</vt:lpstr>
      <vt:lpstr>Abb. A1.5.d</vt:lpstr>
      <vt:lpstr>Abb. A1.5.e</vt:lpstr>
      <vt:lpstr>Abb. A2.1.a</vt:lpstr>
      <vt:lpstr>Abb. A2.1.b</vt:lpstr>
      <vt:lpstr>Abb. A2.1.c</vt:lpstr>
      <vt:lpstr>Abb. A2.1.d</vt:lpstr>
      <vt:lpstr>Abb. A2.2.a</vt:lpstr>
      <vt:lpstr>Abb. A2.2.b</vt:lpstr>
      <vt:lpstr>Abb. A2.2.c</vt:lpstr>
      <vt:lpstr>Abb. A2.2.d</vt:lpstr>
      <vt:lpstr>Abb. A2.3.a</vt:lpstr>
      <vt:lpstr>Abb. A2.4.a</vt:lpstr>
      <vt:lpstr>Abb. A3.1.a</vt:lpstr>
      <vt:lpstr>Abb. A3.1.b</vt:lpstr>
      <vt:lpstr>Abb. A3.2.a</vt:lpstr>
      <vt:lpstr>Abb. A3.2.b</vt:lpstr>
      <vt:lpstr>Abb. A3.3.a</vt:lpstr>
      <vt:lpstr>Abb. A3.4.a</vt:lpstr>
      <vt:lpstr>Abb. A3.4.b</vt:lpstr>
      <vt:lpstr>Abb. A3.4.c</vt:lpstr>
      <vt:lpstr>Abb. A3.4.d</vt:lpstr>
      <vt:lpstr>'Abb. A2.1.b'!_Hlk67383353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Jakob.Walenta-Bergmann@iqs.gv.at</dc:creator>
  <cp:lastModifiedBy>Walenta-Bergmann Jakob</cp:lastModifiedBy>
  <dcterms:created xsi:type="dcterms:W3CDTF">2015-06-05T18:19:34Z</dcterms:created>
  <dcterms:modified xsi:type="dcterms:W3CDTF">2025-01-27T09:23:34Z</dcterms:modified>
</cp:coreProperties>
</file>