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80" windowWidth="28515" windowHeight="12525"/>
  </bookViews>
  <sheets>
    <sheet name="Inhalt" sheetId="54" r:id="rId1"/>
    <sheet name="Urbanität" sheetId="55" r:id="rId2"/>
    <sheet name="Abb. D1.a" sheetId="1" r:id="rId3"/>
    <sheet name="Abb. D1.b" sheetId="2" r:id="rId4"/>
    <sheet name="Abb. D1.c" sheetId="3" r:id="rId5"/>
    <sheet name="Abb. D1.d" sheetId="4" r:id="rId6"/>
    <sheet name="Abb. D2.a" sheetId="5" r:id="rId7"/>
    <sheet name="Abb. D2.b" sheetId="6" r:id="rId8"/>
    <sheet name="Abb. D2.c" sheetId="7" r:id="rId9"/>
    <sheet name="Abb. D2.d" sheetId="8" r:id="rId10"/>
    <sheet name="Abb. D2.e" sheetId="9" r:id="rId11"/>
    <sheet name="Abb. D2.f" sheetId="10" r:id="rId12"/>
    <sheet name="Abb. D3.a  Tab. D3.a" sheetId="11" r:id="rId13"/>
    <sheet name="Abb. D3.b" sheetId="12" r:id="rId14"/>
    <sheet name="Abb. D3.c" sheetId="13" r:id="rId15"/>
    <sheet name="Abb. D3.d" sheetId="14" r:id="rId16"/>
    <sheet name="Abb. D4.a" sheetId="15" r:id="rId17"/>
    <sheet name="Abb. D4.b" sheetId="16" r:id="rId18"/>
    <sheet name="Abb. D4.c" sheetId="17" r:id="rId19"/>
    <sheet name="Abb. D4.d" sheetId="18" r:id="rId20"/>
    <sheet name="Abb. D4.e" sheetId="19" r:id="rId21"/>
    <sheet name="Abb. D4.f" sheetId="20" r:id="rId22"/>
    <sheet name="Abb. D4.g" sheetId="21" r:id="rId23"/>
    <sheet name="Abb. D4.h" sheetId="22" r:id="rId24"/>
    <sheet name="Abb. D5.a" sheetId="23" r:id="rId25"/>
    <sheet name="Abb. D5.b" sheetId="24" r:id="rId26"/>
    <sheet name="Abb. D5.c" sheetId="25" r:id="rId27"/>
    <sheet name="Abb. D5.d" sheetId="26" r:id="rId28"/>
    <sheet name="Abb. D5.e" sheetId="27" r:id="rId29"/>
    <sheet name="Abb. D5.f" sheetId="28" r:id="rId30"/>
    <sheet name="Abb. D5.g" sheetId="29" r:id="rId31"/>
    <sheet name="Abb. D5.h" sheetId="30" r:id="rId32"/>
    <sheet name="Abb. D5.i" sheetId="32" r:id="rId33"/>
    <sheet name="Abb. D5.j " sheetId="33" r:id="rId34"/>
    <sheet name="Abb. D5.k" sheetId="34" r:id="rId35"/>
    <sheet name="Abb. D5.l" sheetId="35" r:id="rId36"/>
    <sheet name="Abb. D6.a" sheetId="36" r:id="rId37"/>
    <sheet name="Abb. D6.b" sheetId="37" r:id="rId38"/>
    <sheet name="Abb. D6.c" sheetId="38" r:id="rId39"/>
    <sheet name="Abb. D6.d" sheetId="39" r:id="rId40"/>
    <sheet name="Abb. D6.e" sheetId="40" r:id="rId41"/>
    <sheet name="Abb. D6.f" sheetId="41" r:id="rId42"/>
    <sheet name="Abb. D7.a" sheetId="42" r:id="rId43"/>
    <sheet name="Abb. D7.b" sheetId="43" r:id="rId44"/>
    <sheet name="Abb. D7.c" sheetId="45" r:id="rId45"/>
    <sheet name="Abb. D7.d" sheetId="46" r:id="rId46"/>
    <sheet name="Abb. D7.e" sheetId="47" r:id="rId47"/>
    <sheet name="Abb. D7.f" sheetId="48" r:id="rId48"/>
    <sheet name="Abb. D7.g" sheetId="49" r:id="rId49"/>
    <sheet name="Abb. D8.a" sheetId="50" r:id="rId50"/>
    <sheet name="Abb. D8.b" sheetId="51" r:id="rId51"/>
    <sheet name="Abb. D8.c" sheetId="52" r:id="rId52"/>
    <sheet name="Abb. D8.d" sheetId="53" r:id="rId53"/>
  </sheets>
  <definedNames>
    <definedName name="_xlnm._FilterDatabase" localSheetId="1" hidden="1">Urbanität!#REF!</definedName>
  </definedNames>
  <calcPr calcId="145621"/>
</workbook>
</file>

<file path=xl/calcChain.xml><?xml version="1.0" encoding="utf-8"?>
<calcChain xmlns="http://schemas.openxmlformats.org/spreadsheetml/2006/main">
  <c r="C11" i="54" l="1"/>
  <c r="B11" i="54"/>
  <c r="C56" i="54" l="1"/>
  <c r="C24" i="54" l="1"/>
  <c r="B24" i="54"/>
  <c r="C50" i="54" l="1"/>
  <c r="B50" i="54"/>
  <c r="C48" i="54" l="1"/>
  <c r="B48" i="54"/>
  <c r="D10" i="6" l="1"/>
  <c r="D11" i="6"/>
  <c r="D13" i="6"/>
  <c r="D14" i="6"/>
  <c r="D15" i="6"/>
  <c r="D17" i="6"/>
  <c r="D18" i="6"/>
  <c r="D19" i="6"/>
  <c r="D20" i="6"/>
  <c r="D21" i="6"/>
  <c r="D22" i="6"/>
  <c r="D23" i="6"/>
  <c r="D24" i="6"/>
  <c r="D25" i="6"/>
  <c r="D9" i="6"/>
  <c r="D7" i="6"/>
  <c r="C67" i="54" l="1"/>
  <c r="B67" i="54"/>
  <c r="B68" i="54"/>
  <c r="C68" i="54"/>
  <c r="C46" i="54"/>
  <c r="B46" i="54"/>
  <c r="C45" i="54"/>
  <c r="B45" i="54"/>
  <c r="C23" i="54"/>
  <c r="B23" i="54"/>
  <c r="C13" i="54"/>
  <c r="B13" i="54"/>
  <c r="C70" i="54"/>
  <c r="B70" i="54"/>
  <c r="C69" i="54"/>
  <c r="B69" i="54"/>
  <c r="C66" i="54"/>
  <c r="B66" i="54"/>
  <c r="C65" i="54"/>
  <c r="B65" i="54"/>
  <c r="C64" i="54"/>
  <c r="B64" i="54"/>
  <c r="C63" i="54"/>
  <c r="B63" i="54"/>
  <c r="C62" i="54"/>
  <c r="B62" i="54"/>
  <c r="C61" i="54"/>
  <c r="B61" i="54"/>
  <c r="C60" i="54"/>
  <c r="B60" i="54"/>
  <c r="C59" i="54"/>
  <c r="B59" i="54"/>
  <c r="C58" i="54"/>
  <c r="B58" i="54"/>
  <c r="C57" i="54"/>
  <c r="B57" i="54"/>
  <c r="B56" i="54"/>
  <c r="C55" i="54"/>
  <c r="B55" i="54"/>
  <c r="C54" i="54"/>
  <c r="B54" i="54"/>
  <c r="C53" i="54"/>
  <c r="B53" i="54"/>
  <c r="C52" i="54"/>
  <c r="B52" i="54"/>
  <c r="C51" i="54"/>
  <c r="B51" i="54"/>
  <c r="C49" i="54"/>
  <c r="B49" i="54"/>
  <c r="C47" i="54"/>
  <c r="B47"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2" i="54"/>
  <c r="B22" i="54"/>
  <c r="C21" i="54"/>
  <c r="B21" i="54"/>
  <c r="C20" i="54"/>
  <c r="B20" i="54"/>
  <c r="C19" i="54"/>
  <c r="B19" i="54"/>
  <c r="C18" i="54"/>
  <c r="B18" i="54"/>
  <c r="C17" i="54"/>
  <c r="B17" i="54"/>
  <c r="C16" i="54"/>
  <c r="B16" i="54"/>
  <c r="C15" i="54"/>
  <c r="B15" i="54"/>
  <c r="C14" i="54"/>
  <c r="B14" i="54"/>
  <c r="C12" i="54"/>
  <c r="B12" i="54"/>
</calcChain>
</file>

<file path=xl/sharedStrings.xml><?xml version="1.0" encoding="utf-8"?>
<sst xmlns="http://schemas.openxmlformats.org/spreadsheetml/2006/main" count="3314" uniqueCount="839">
  <si>
    <t>Quelle: Statistik Austria (Mikrozensus-Arbeitskräfteerhebung).</t>
  </si>
  <si>
    <t>Jahr</t>
  </si>
  <si>
    <t>Insgesamt</t>
  </si>
  <si>
    <t>Männer</t>
  </si>
  <si>
    <t>Frauen</t>
  </si>
  <si>
    <t>2014*</t>
  </si>
  <si>
    <t>20- bis 24-Jährige (in %)</t>
  </si>
  <si>
    <t>Abb. D1.a1: Bildungsstand der 20- bis 24-jährigen Personen nach Geschlecht (2014)</t>
  </si>
  <si>
    <t>Abschluss der Sekundarstufe II</t>
  </si>
  <si>
    <t>Abb. D1.b: Anteil der 20- bis 24-jährigen Personen**, die zumindest über einen Abschluss auf der Sekundarstufe II* verfügen (2004, 2014)</t>
  </si>
  <si>
    <t xml:space="preserve">Quelle: Eurostat (European Labour Force Survey). </t>
  </si>
  <si>
    <t>Abb. D1.a2: Bildungsstand der 20- bis 24-jährigen Personen nach Geschlecht (2014)</t>
  </si>
  <si>
    <t>Berufsbildende mittlere Schule</t>
  </si>
  <si>
    <t>Allgemeinbildende höhere Schule</t>
  </si>
  <si>
    <t>Berufsbildende höhere Schule, Kolleg</t>
  </si>
  <si>
    <t>Hochschule, Akademie</t>
  </si>
  <si>
    <t>Abschluss</t>
  </si>
  <si>
    <t>Lehrabschluss (Berufsschule)</t>
  </si>
  <si>
    <t>kein Sekundarabschluss II</t>
  </si>
  <si>
    <t>Abschlüsse</t>
  </si>
  <si>
    <t>2003</t>
  </si>
  <si>
    <t>2004</t>
  </si>
  <si>
    <t>2005</t>
  </si>
  <si>
    <t>2006</t>
  </si>
  <si>
    <t>2007</t>
  </si>
  <si>
    <t>2008</t>
  </si>
  <si>
    <t>2009</t>
  </si>
  <si>
    <t>2010</t>
  </si>
  <si>
    <t>2011</t>
  </si>
  <si>
    <t>2012</t>
  </si>
  <si>
    <t>2013</t>
  </si>
  <si>
    <t>2014</t>
  </si>
  <si>
    <t>Kroatien</t>
  </si>
  <si>
    <t>Irland</t>
  </si>
  <si>
    <t>Zypern</t>
  </si>
  <si>
    <t>Litauen</t>
  </si>
  <si>
    <t>Slowakei</t>
  </si>
  <si>
    <t>Tschechische Republik</t>
  </si>
  <si>
    <t>Polen</t>
  </si>
  <si>
    <t>Slowenien</t>
  </si>
  <si>
    <t>Österreich</t>
  </si>
  <si>
    <t>Frankreich</t>
  </si>
  <si>
    <t>Griechenland</t>
  </si>
  <si>
    <t>Schweden</t>
  </si>
  <si>
    <t>Lettland</t>
  </si>
  <si>
    <t>Finnland</t>
  </si>
  <si>
    <t>Bulgarien</t>
  </si>
  <si>
    <t>Schweiz</t>
  </si>
  <si>
    <t>Ungarn</t>
  </si>
  <si>
    <t>Belgien</t>
  </si>
  <si>
    <t>Vereinigtes Königreich</t>
  </si>
  <si>
    <t>Estland</t>
  </si>
  <si>
    <t>Italien</t>
  </si>
  <si>
    <t>Rumänien</t>
  </si>
  <si>
    <t>Niederlande</t>
  </si>
  <si>
    <t>Norwegen</t>
  </si>
  <si>
    <t>Deutschland</t>
  </si>
  <si>
    <t>Malta</t>
  </si>
  <si>
    <t>Luxemburg</t>
  </si>
  <si>
    <t>Dänemark</t>
  </si>
  <si>
    <t>Portugal</t>
  </si>
  <si>
    <t>Spanien</t>
  </si>
  <si>
    <t>Island</t>
  </si>
  <si>
    <t>Türkei</t>
  </si>
  <si>
    <t>Mazedonien*</t>
  </si>
  <si>
    <t>Lissabon-Ziel</t>
  </si>
  <si>
    <t>Abb. D1.c: Reifeprüfungsquoten nach Schultyp und Geschlecht (1970 bis 2013)</t>
  </si>
  <si>
    <t>AHS-männlich</t>
  </si>
  <si>
    <t>AHS-weiblich</t>
  </si>
  <si>
    <t>BHS-männlich</t>
  </si>
  <si>
    <t>BHS-weiblich</t>
  </si>
  <si>
    <t>1970*</t>
  </si>
  <si>
    <t>1980*</t>
  </si>
  <si>
    <t>männlich</t>
  </si>
  <si>
    <t>weiblich</t>
  </si>
  <si>
    <t>Anzahl Bevölkerung im Abschlussalter</t>
  </si>
  <si>
    <t xml:space="preserve">Quelle: Statistik Austria (Schulstatistik). </t>
  </si>
  <si>
    <t>Reifeprüfungsjahr</t>
  </si>
  <si>
    <t>Abb. D1.d: Vorbildung der Maturantinnen und Maturanten (Jahrgang 2013)</t>
  </si>
  <si>
    <t>AHS-Unterstufe</t>
  </si>
  <si>
    <t>Hauptschule</t>
  </si>
  <si>
    <t>anderer Schultyp,
 unbekannt</t>
  </si>
  <si>
    <t>ORG, Aufbaugymnasium</t>
  </si>
  <si>
    <t>Langform</t>
  </si>
  <si>
    <t>AHS</t>
  </si>
  <si>
    <t>BHS</t>
  </si>
  <si>
    <t>technisch/gewerblich</t>
  </si>
  <si>
    <t>kaufmännisch</t>
  </si>
  <si>
    <t>wirtschaftsberuflich</t>
  </si>
  <si>
    <t>land- und forstwirtschaftlich</t>
  </si>
  <si>
    <t>BAKIP, BASOP</t>
  </si>
  <si>
    <t>Quelle: Statistik Austria (Schulstatistik).</t>
  </si>
  <si>
    <t>Abschluss
erreicht</t>
  </si>
  <si>
    <t>2009/10</t>
  </si>
  <si>
    <t>2010/11</t>
  </si>
  <si>
    <t>2011/12</t>
  </si>
  <si>
    <t>2012/13</t>
  </si>
  <si>
    <t>2013/14</t>
  </si>
  <si>
    <t>Stand zu Beginn des Schuljahres</t>
  </si>
  <si>
    <t>Schüler/innen (in %)</t>
  </si>
  <si>
    <t>gesamt</t>
  </si>
  <si>
    <t>Anzahl der Schüler/innen</t>
  </si>
  <si>
    <t>Bundesland</t>
  </si>
  <si>
    <t>Abschluss der Sekundarstufe I nicht erreicht</t>
  </si>
  <si>
    <t>Bgld.</t>
  </si>
  <si>
    <t>Ktn.</t>
  </si>
  <si>
    <t>NÖ</t>
  </si>
  <si>
    <t>OÖ</t>
  </si>
  <si>
    <t>Sbg.</t>
  </si>
  <si>
    <t>Stmk.</t>
  </si>
  <si>
    <t xml:space="preserve">Tirol  </t>
  </si>
  <si>
    <t>Vbg.</t>
  </si>
  <si>
    <t xml:space="preserve">Wien  </t>
  </si>
  <si>
    <t>Abschluss der Sekundarstufe I erreicht**</t>
  </si>
  <si>
    <t>Jugendliche ohne weitere schulische Ausbildung (in %)</t>
  </si>
  <si>
    <t>deutsche Alltagssprache</t>
  </si>
  <si>
    <t>Abb. D2.c: Frühzeitige Schul- und Ausbildungsabgänger/innen nach Geschlecht (2000 bis 2014)</t>
  </si>
  <si>
    <t>18- bis 24-Jährige (in %)</t>
  </si>
  <si>
    <t>Anmerkung: Daten bis 2013 basierend auf ISCED-1997, Daten für 2014 basierend auf ISCED-2011.</t>
  </si>
  <si>
    <t>Abb. D2.d: Frühe Schulabgänger/innen im europäischen Vergleich (2000 bis 2014)</t>
  </si>
  <si>
    <t>Anmerkung: Daten für 2000 basierend auf ISCED-1997, Daten für 2014 basierend auf ISCED-2011.</t>
  </si>
  <si>
    <t>Abb. D2.e: Teilnehmende und Kosten der überbetrieblichen Lehrausbildung (2001/02 bis 2013/14)</t>
  </si>
  <si>
    <t>Quelle: AMS.</t>
  </si>
  <si>
    <t>2001/02</t>
  </si>
  <si>
    <t>2002/03</t>
  </si>
  <si>
    <t>2003/04</t>
  </si>
  <si>
    <t>2004/05</t>
  </si>
  <si>
    <t>2005/06</t>
  </si>
  <si>
    <t>2006/07</t>
  </si>
  <si>
    <t>2007/08</t>
  </si>
  <si>
    <t>2008/09</t>
  </si>
  <si>
    <t>Teilnehmende (inkl. Unterstützung)</t>
  </si>
  <si>
    <t>Gesamtausgaben (in Mio. Euro)</t>
  </si>
  <si>
    <t>Abb. D2.f1: Lehrlinge in überbetrieblicher Ausbildung und Verteilung nach Typ und Geschlecht</t>
  </si>
  <si>
    <t>Lehrlinge in überbetrieblicher Ausbildung und ihr Anteil an allen Lehrlingen* (2002–2014)</t>
  </si>
  <si>
    <t>Anteil überbetr. / gesamt (in %)</t>
  </si>
  <si>
    <t>Anmerkung: *Jeweils zum Stichtag 31.12.</t>
  </si>
  <si>
    <t>Abb. D2.f2: Lehrlinge in überbetrieblicher Ausbildung und Verteilung nach Typ und Geschlecht</t>
  </si>
  <si>
    <t>IBA1</t>
  </si>
  <si>
    <t>IBA2</t>
  </si>
  <si>
    <t>ÜBA1</t>
  </si>
  <si>
    <t>ÜBA2</t>
  </si>
  <si>
    <t>BAG</t>
  </si>
  <si>
    <t>Teilnehmende im Rahmen der Ausbildungsgarantie (2013/14)</t>
  </si>
  <si>
    <t>Anmerkungen: IBA = Integrative Berufsausbildung, BAG = Berufsausbildungsgesetz §30, ÜBA = überbetriebliche Berufsausbildung; Personen können im Laufe eines Jahres in mehreren Programmtypen sein und damit mehrfach gezählt sein.</t>
  </si>
  <si>
    <t>Quelle: Statistik Austria (Mikrozensus der Jahre 2012–2014).</t>
  </si>
  <si>
    <t>Keine Ausbildung/ Max. Pflichtschule</t>
  </si>
  <si>
    <t>Lehre</t>
  </si>
  <si>
    <t>BMS/Meister</t>
  </si>
  <si>
    <t>AHS-Oberstufe</t>
  </si>
  <si>
    <t>niedrig (Pflichtschule)</t>
  </si>
  <si>
    <t>mittel (Lehre/BMS)</t>
  </si>
  <si>
    <t>hoch (AHS/BHS)</t>
  </si>
  <si>
    <t>höchste (Hochschule)</t>
  </si>
  <si>
    <t>Alle Eltern</t>
  </si>
  <si>
    <t>17-Jährige gesamt (in %)</t>
  </si>
  <si>
    <t>17-Jährige weiblich (in %)</t>
  </si>
  <si>
    <t>17-Jährige männlich (in %)</t>
  </si>
  <si>
    <t>Anmerkung: Elternbildung bezieht sich auf das Bildungsniveau jenes Elternteils, der als Repräsentant des Haushalts geführt wird.</t>
  </si>
  <si>
    <t>Bildung der Eltern</t>
  </si>
  <si>
    <t>Bildungsstatus der 17-Jährigen</t>
  </si>
  <si>
    <t>Abb. D3.b: Wahrscheinlichkeit, mit 17 Jahren eine zur Matura führende Schule (AHS, BHS) zu besuchen, nach sozioökonomischer Herkunft</t>
  </si>
  <si>
    <t xml:space="preserve">Quelle: Statistik Austria (Mikrozensus der Jahre 2012–2014). </t>
  </si>
  <si>
    <t>Elternbildung</t>
  </si>
  <si>
    <t>Elternberuf</t>
  </si>
  <si>
    <t>Migration</t>
  </si>
  <si>
    <t>Druchschnitt</t>
  </si>
  <si>
    <t>1.Quartil</t>
  </si>
  <si>
    <t>3.Quartil</t>
  </si>
  <si>
    <t>Geschlecht</t>
  </si>
  <si>
    <t>AHS/BHS</t>
  </si>
  <si>
    <t>Anmerkungen: Bildung und Beruf der Eltern bezieht sich auf jenen Elternteil, der als Repräsentant des Haushalts geführt wird. Kategorien mit weniger als 20 Beobachtungen sind unterdrückt.</t>
  </si>
  <si>
    <t>Abb. D3.c: Bildungsabschluss der Eltern inländischer Studienanfänger/innen sowie der gesamten Elterngeneration (WS 2013/14)</t>
  </si>
  <si>
    <t xml:space="preserve">Quellen: Statistik Austria (Hochschulstatistik und Mikrozensus). </t>
  </si>
  <si>
    <t>Väter/Männer</t>
  </si>
  <si>
    <t>Mütter/Frauen</t>
  </si>
  <si>
    <t>Pflichtschule</t>
  </si>
  <si>
    <t>Hochschule</t>
  </si>
  <si>
    <t>Eltern der Studierenden an Fachhochschulen</t>
  </si>
  <si>
    <t>Abb. D3.d: Hochschulrekrutierungsquote nach Bildung und Beruf der Eltern (WS 2013/14)</t>
  </si>
  <si>
    <t>Selbstständige</t>
  </si>
  <si>
    <t>Angestellte</t>
  </si>
  <si>
    <t>Beamte/VB</t>
  </si>
  <si>
    <t>Arbeiter/innen</t>
  </si>
  <si>
    <t>Haushalt</t>
  </si>
  <si>
    <t>Landwirtschaft</t>
  </si>
  <si>
    <t>Universität/FH</t>
  </si>
  <si>
    <t>Neueinsteiger/innen pro 1.000 Eltern</t>
  </si>
  <si>
    <t>Quelle: BIFIE (BIST-Ü-M4).</t>
  </si>
  <si>
    <t>Abb. D4.c: Durchschnittliche Mathematikkompetenz (4. Schulstufe) nach Bundesland und Urbanisierungsgrad (2013)</t>
  </si>
  <si>
    <t>Quellen: BIFIE (Baseline 2010, BIST-Ü-M4).</t>
  </si>
  <si>
    <t>Quelle: BIFIE (BIST-Ü-D4).</t>
  </si>
  <si>
    <t>Abb. D4.f: Durchschnittliche Leseverständniskompetenz (4. Schulstufe) nach Bundesland (2015)</t>
  </si>
  <si>
    <t>Abb. D4.g: Schulleistungen auf der 4. Schulstufe im internationalen Vergleich (2011)</t>
  </si>
  <si>
    <t>Quellen: PIRLS &amp; TIMSS 2011.</t>
  </si>
  <si>
    <t>Abb. D4.h: Trends in den Schülerliestungen der 4. Schulstufe bei PIRLS und TIMSS (Österreich)</t>
  </si>
  <si>
    <t>Quellen: PIRLS 2006, 2011; TIMSS 1995, 2007, 2011.</t>
  </si>
  <si>
    <t>Abb. D5.a: Verteilung auf die Kompetenzstufen in Mathematik (8. Schulstufe) nach Bundesland und nach Urbanisierungsgrad (2012)</t>
  </si>
  <si>
    <t>Quelle: BIFIE (BIST-Ü-M8).</t>
  </si>
  <si>
    <t>Abb. D5.b: Durchschnittliche Mathematikkompetenz (8. Schulstufe) nach Bundesland und im Vergleich zu bevölkerungsadjustierten Erwartungswerten (2012)</t>
  </si>
  <si>
    <t>Abb. D5.c: Durchschnittliche Mathematikkompetenz (8. Schulstufe) nach Bundesland und Urbanisierungsgrad (2012)</t>
  </si>
  <si>
    <t>Abb. D5.d: Kompetenzstufen in Mathematik (8. Schulstufe) nach Schultyp und Urbanisierungsgrad (2012)</t>
  </si>
  <si>
    <t>Abb. D5.e: Durchschnittliche Englischkompetenz (8. Schulstufe) nach Bundesland und im Vergleich zu bevölkerungsadjustierten Erwartungswerten (2013)</t>
  </si>
  <si>
    <t>Quelle: BIFIE (BIST-Ü-E8).</t>
  </si>
  <si>
    <t>Abb. D5.f: Durchschnittliche Englischkompetenz (8. Schulstufe) nach Bundesland und Urbanisierungsgrad (2013)</t>
  </si>
  <si>
    <t>Abb. D5.g: Englischkompetenz (8. Schulstufe) nach Schultyp und Urbanisierungsgrad (2013)</t>
  </si>
  <si>
    <t>Quellen: PISA 2006, 2012.</t>
  </si>
  <si>
    <t>PISA 2006</t>
  </si>
  <si>
    <t>PISA 2012</t>
  </si>
  <si>
    <t>Chile</t>
  </si>
  <si>
    <t>Israel</t>
  </si>
  <si>
    <t>Japan</t>
  </si>
  <si>
    <t>Korea</t>
  </si>
  <si>
    <t>95%-Konfidenzinterfall</t>
  </si>
  <si>
    <t>SE</t>
  </si>
  <si>
    <t>Mathematik (2006, 2012)</t>
  </si>
  <si>
    <t>Tabellenblatt</t>
  </si>
  <si>
    <t>Titel</t>
  </si>
  <si>
    <t>Quelle</t>
  </si>
  <si>
    <t>Abb. D1.a</t>
  </si>
  <si>
    <t>Abb. D1.b</t>
  </si>
  <si>
    <t>Abb. D1.c</t>
  </si>
  <si>
    <t>Abb. D1.d</t>
  </si>
  <si>
    <t>Abb. D2.a</t>
  </si>
  <si>
    <t>Abb. D2.b</t>
  </si>
  <si>
    <t>Abb. D2.c</t>
  </si>
  <si>
    <t>Abb. D2.d</t>
  </si>
  <si>
    <t>Abb. D2.e</t>
  </si>
  <si>
    <t>Abb. D2.f</t>
  </si>
  <si>
    <t>Abb. D3.a</t>
  </si>
  <si>
    <t>Abb. D3.b</t>
  </si>
  <si>
    <t>Abb. D3.c</t>
  </si>
  <si>
    <t>Abb. D3.d</t>
  </si>
  <si>
    <t>Abb. D4.a</t>
  </si>
  <si>
    <t>Abb. D4.b</t>
  </si>
  <si>
    <t>Abb. D4.c</t>
  </si>
  <si>
    <t>Abb. D4.d</t>
  </si>
  <si>
    <t>Abb. D4.e</t>
  </si>
  <si>
    <t>Abb. D4.f</t>
  </si>
  <si>
    <t>Abb. D4.g</t>
  </si>
  <si>
    <t>Abb. D4.h</t>
  </si>
  <si>
    <t>Abb. D5.a</t>
  </si>
  <si>
    <t>Abb. D5.b</t>
  </si>
  <si>
    <t>Abb. D5.c</t>
  </si>
  <si>
    <t>Abb. D5.d</t>
  </si>
  <si>
    <t>Abb. D5.e</t>
  </si>
  <si>
    <t>Abb. D5.f</t>
  </si>
  <si>
    <t>Abb. D5.g</t>
  </si>
  <si>
    <t>Abb. D5.h</t>
  </si>
  <si>
    <t>Abb. D5.h1: Leistungen der Jugendlichen im Trend (2006, 2012)</t>
  </si>
  <si>
    <t>Lesen (2006, 2012)</t>
  </si>
  <si>
    <t>NA</t>
  </si>
  <si>
    <t>Abb. D5.h2: Leistungen der Jugendlichen im Trend (2006, 2012)</t>
  </si>
  <si>
    <t>Abb. D5.h3: Leistungen der Jugendlichen im Trend (2006, 2012)</t>
  </si>
  <si>
    <t>Naturwissenschaft (2006, 2012)</t>
  </si>
  <si>
    <t xml:space="preserve">Anmerkungen: Für die Feststellung von statistisch signifikanten Veränderungen (fett) wurden Link Errors in die Standardfehler der Differenz eingerechnet. </t>
  </si>
  <si>
    <t>Anmerkungen: Für die Feststellung von statistisch signifikanten Veränderungen (fett) wurden Link Errors in die Standardfehler der Differenz eingerechnet. Bei Lesen: OECD ohne USA.</t>
  </si>
  <si>
    <t>Anmerkungen: Für die Feststellung von statistisch signifikanten Veränderungen (fett) wurden Link Errors in die Standardfehler der Differenz eingerechnet.</t>
  </si>
  <si>
    <t>Quelle: PISA 2012.</t>
  </si>
  <si>
    <t>Anteil der Schüler/innen auf der jeweiligen Kompetenzstufe (in %)</t>
  </si>
  <si>
    <t>AUS</t>
  </si>
  <si>
    <t>AUT</t>
  </si>
  <si>
    <t>BEL</t>
  </si>
  <si>
    <t>BGR</t>
  </si>
  <si>
    <t>CAN</t>
  </si>
  <si>
    <t>CHE</t>
  </si>
  <si>
    <t>CHL</t>
  </si>
  <si>
    <t>CZE</t>
  </si>
  <si>
    <t>DEU</t>
  </si>
  <si>
    <t>DNK</t>
  </si>
  <si>
    <t>ESP</t>
  </si>
  <si>
    <t>EST</t>
  </si>
  <si>
    <t>FIN</t>
  </si>
  <si>
    <t>FRA</t>
  </si>
  <si>
    <t>GBR</t>
  </si>
  <si>
    <t>GRC</t>
  </si>
  <si>
    <t>HRV</t>
  </si>
  <si>
    <t>HUN</t>
  </si>
  <si>
    <t>IRL</t>
  </si>
  <si>
    <t>ISL</t>
  </si>
  <si>
    <t>ISR</t>
  </si>
  <si>
    <t>ITA</t>
  </si>
  <si>
    <t>JPN</t>
  </si>
  <si>
    <t>KOR</t>
  </si>
  <si>
    <t>LTU</t>
  </si>
  <si>
    <t>LUX</t>
  </si>
  <si>
    <t>LVA</t>
  </si>
  <si>
    <t>MEX</t>
  </si>
  <si>
    <t>NLD</t>
  </si>
  <si>
    <t>NOR</t>
  </si>
  <si>
    <t>NZL</t>
  </si>
  <si>
    <t>POL</t>
  </si>
  <si>
    <t>PRT</t>
  </si>
  <si>
    <t>ROU</t>
  </si>
  <si>
    <t>SVK</t>
  </si>
  <si>
    <t>SVN</t>
  </si>
  <si>
    <t>SWE</t>
  </si>
  <si>
    <t>TUR</t>
  </si>
  <si>
    <t>USA</t>
  </si>
  <si>
    <t>SE des Anteils (in %)</t>
  </si>
  <si>
    <t>Abb. D5.i1: Anteile der Spitzenschüler/innen in den Grundkompetenzen (2012)</t>
  </si>
  <si>
    <t xml:space="preserve">Mathematik </t>
  </si>
  <si>
    <t>1b</t>
  </si>
  <si>
    <t>1a</t>
  </si>
  <si>
    <t>Lesen</t>
  </si>
  <si>
    <t>Abb. D5.i2: Anteile der Spitzenschüler/innen in den Grundkompetenzen (2012)</t>
  </si>
  <si>
    <t>Abb. D5.i3: Anteile der Spitzenschüler/innen in den Grundkompetenzen (2012)</t>
  </si>
  <si>
    <t>Naturwissenschaft</t>
  </si>
  <si>
    <t>Abb. D5.k: Mehrfachzugehörigkeit von 15- bis 16-Jährigen zu den Risiko- oder Spitzengruppen in Lesen, Naturwissenschaft, Mathematik (2012)</t>
  </si>
  <si>
    <t xml:space="preserve">Quelle: PISA 2012. </t>
  </si>
  <si>
    <t>Anteil der Schüler/innen mit Ein- oder Mehrfachzugehörigkeit (in %)</t>
  </si>
  <si>
    <t>keine Spitze</t>
  </si>
  <si>
    <t>Spitze in 1 Grund- kompetenz</t>
  </si>
  <si>
    <t>Spitze in 2 Grund- kompetenzen</t>
  </si>
  <si>
    <t>Spitze in 3 Grund- kompetenzen</t>
  </si>
  <si>
    <t>kein Risiko</t>
  </si>
  <si>
    <t>Risiko in 1 Grund- kompetenz</t>
  </si>
  <si>
    <t>Risiko in 2 Grund- kompetenzen</t>
  </si>
  <si>
    <t>Risiko in 3 Grund- kompetenzen</t>
  </si>
  <si>
    <t>Risikogruppen</t>
  </si>
  <si>
    <t>Spitzengruppen</t>
  </si>
  <si>
    <t xml:space="preserve">Quellen: PISA 2006, 2012. </t>
  </si>
  <si>
    <t>%</t>
  </si>
  <si>
    <t>% dif.</t>
  </si>
  <si>
    <t>Mathematik</t>
  </si>
  <si>
    <t>Abb. D6.a: Außerschulische Lesehäufigkeit der Volksschüler/innen (2006, 2011)</t>
  </si>
  <si>
    <t>Quellen: PIRLS 2006, 2011.</t>
  </si>
  <si>
    <t>Studienjahr</t>
  </si>
  <si>
    <t>Jeden Tag oder fast jeden Tag</t>
  </si>
  <si>
    <t>1- bis 2-mal pro Woche</t>
  </si>
  <si>
    <t>1- bis 2-mal pro Monat</t>
  </si>
  <si>
    <t>Nie oder fast nie</t>
  </si>
  <si>
    <t>Mädchen</t>
  </si>
  <si>
    <t>Buben</t>
  </si>
  <si>
    <t>auch andere Sprache</t>
  </si>
  <si>
    <t>nur Deutsch</t>
  </si>
  <si>
    <t>GBR (E)</t>
  </si>
  <si>
    <t>MLT</t>
  </si>
  <si>
    <t>BEL (fr)</t>
  </si>
  <si>
    <t>Land</t>
  </si>
  <si>
    <t>macht.“. Es gab vier Antwortkategorien, neben den oben dargestellten auch „1- bis 2-mal pro Monat“ und „nie oder fast nie“. Die Vergleichsländer</t>
  </si>
  <si>
    <t>sind in aufsteigender Reihenfolge der Summe aus den beiden dargestellten Kategorien sortiert.</t>
  </si>
  <si>
    <t>Abb. D6.b: Lesefreude der Volksschüler/innen (2011)</t>
  </si>
  <si>
    <t>Quelle: PIRLS 2011.</t>
  </si>
  <si>
    <t xml:space="preserve"> stimme eher zu</t>
  </si>
  <si>
    <t>stimme eher nicht zu</t>
  </si>
  <si>
    <t>Anteil der Schüler/innen (in %)</t>
  </si>
  <si>
    <t>Burschen</t>
  </si>
  <si>
    <t>Ich lese nur, wenn ich muss.</t>
  </si>
  <si>
    <t xml:space="preserve">Ich unterhalte mich gern mit anderen Leuten über das, was ich gelesen habe. </t>
  </si>
  <si>
    <t>Ich würde mich freuen, wenn mir jemand ein Buch schenken würde.</t>
  </si>
  <si>
    <t>Ich finde Lesen langweilig.</t>
  </si>
  <si>
    <t>Ich lese gern.</t>
  </si>
  <si>
    <t>stimme überhaupt nicht zu</t>
  </si>
  <si>
    <t>stimme völlig zu</t>
  </si>
  <si>
    <t>Abb. D6.c: Aussagen zu Selbstkonzept und Freude an Mathematik in der 4. Schulstufe (2013) und 8. Schulstufe (2012)</t>
  </si>
  <si>
    <t>Abb. D6.d: Selbstkonzept und Freude an mathematik nach Schultyp, Geschlecht und Schulstufe (2012, 2013)</t>
  </si>
  <si>
    <t>Quellen: BIFIE (BIST-Ü-M4, BIST-Ü-M8).</t>
  </si>
  <si>
    <t>Abb. D6.e: Freude an Mathematik bei 15-/16-Jährigen im Trend (2003, 2012)</t>
  </si>
  <si>
    <t>Quellen: PISA 2003, 2012.</t>
  </si>
  <si>
    <t>Abb. D6.f: Selbstkonzept in Mathematik bei 15-/16-Jährigen im Trend (2003, 2012)</t>
  </si>
  <si>
    <t>Migrationsstatus und im Elternhaus gesprochene Sprache</t>
  </si>
  <si>
    <t>Ein-Eltern-Familie</t>
  </si>
  <si>
    <t>Bildungsressourcen, Kulturgüter und Zahl der Bücher im Elternhaus</t>
  </si>
  <si>
    <t>Höchste berufliche Stellung der Eltern und höchster Bildungsabschluss der Eltern</t>
  </si>
  <si>
    <t>Gemeinsame Varianz (erklärt durch mehr als einen Faktor)</t>
  </si>
  <si>
    <t>Migrations- status und im Elternhaus gesprochene Sprache</t>
  </si>
  <si>
    <t>Bildungs- ressourcen, Kulturgüter und Zahl der Bücher im Elternhaus</t>
  </si>
  <si>
    <t>Abb. D7.a: Anteil der durch familiäre Herkunft aufgeklärten Leistungsvarianz im internationalen Vergleich (2012)</t>
  </si>
  <si>
    <t>10.</t>
  </si>
  <si>
    <t>25.</t>
  </si>
  <si>
    <t>50.</t>
  </si>
  <si>
    <t>75.</t>
  </si>
  <si>
    <t>90.</t>
  </si>
  <si>
    <t>Differenz zw. 90. und 10. Perzentil</t>
  </si>
  <si>
    <t>Höchste berufliche Stellung der Eltern und höchster Bildungs- abschluss der Eltern</t>
  </si>
  <si>
    <t>Wohlstand</t>
  </si>
  <si>
    <t>Abb. D5.i</t>
  </si>
  <si>
    <t xml:space="preserve">Abb. D5.j </t>
  </si>
  <si>
    <t>Abb. D5.k</t>
  </si>
  <si>
    <t>Abb. D5.l</t>
  </si>
  <si>
    <t>Abb. D6.a</t>
  </si>
  <si>
    <t>Abb. D6.b</t>
  </si>
  <si>
    <t>Abb. D6.c</t>
  </si>
  <si>
    <t>Abb. D6.d</t>
  </si>
  <si>
    <t>Abb. D6.e</t>
  </si>
  <si>
    <t>Abb. D6.f</t>
  </si>
  <si>
    <t>Abb. D7.a</t>
  </si>
  <si>
    <t>Abb. D7.b</t>
  </si>
  <si>
    <t>Quellen: BIFIE (BIST-Ü-M4, BIST-Ü-M8, BIST-Ü-E8).</t>
  </si>
  <si>
    <t>Differenz zur Referenzkategorie</t>
  </si>
  <si>
    <t>MATHEMATIK Volksschule (4. Schulstufe)</t>
  </si>
  <si>
    <t>Migrationshintergrund</t>
  </si>
  <si>
    <t>mit Migrationshintergrund</t>
  </si>
  <si>
    <t>ohne Migrationshintergrund (Referenzgruppe)</t>
  </si>
  <si>
    <t>Mittelwert</t>
  </si>
  <si>
    <t>Mittelwert- differenz absolut</t>
  </si>
  <si>
    <t>max. Pflichtschulabschluss</t>
  </si>
  <si>
    <t>Lehrabschluss/mittlere Schule</t>
  </si>
  <si>
    <t>Schule mit Matura (Referenzgruppe)</t>
  </si>
  <si>
    <t>Universität/Fachhochschule</t>
  </si>
  <si>
    <t>Stellung in der Sozialstruktur</t>
  </si>
  <si>
    <t>2. Quintil</t>
  </si>
  <si>
    <t>3. Quintil (Referenzgruppe)</t>
  </si>
  <si>
    <t>4. Quintil</t>
  </si>
  <si>
    <t xml:space="preserve">0-10 </t>
  </si>
  <si>
    <t>11-25</t>
  </si>
  <si>
    <t>101-200</t>
  </si>
  <si>
    <t>mehr als 200</t>
  </si>
  <si>
    <t>Bücheranzahl</t>
  </si>
  <si>
    <t>26-100 (Referenzgruppe)</t>
  </si>
  <si>
    <t>MATHEMATIK Sekundarstufe I (8. Schulstufe HS/NMS/AHS)</t>
  </si>
  <si>
    <t>ENGLISCH Sekundarstufe I (8. Schulstufe HS/NMS/AHS)</t>
  </si>
  <si>
    <t>Kompetenzstufe: Bildungsstandards …</t>
  </si>
  <si>
    <t>teilweise erreicht (Stufe 1)</t>
  </si>
  <si>
    <t>erreicht (Stufe 2)</t>
  </si>
  <si>
    <t>übertroffen (Stufe 3)</t>
  </si>
  <si>
    <t>ohne Migr.</t>
  </si>
  <si>
    <t>mit Migr</t>
  </si>
  <si>
    <t>%-Verteilung der Schüler/innen auf die Kompetenz- stufen</t>
  </si>
  <si>
    <t>nicht erreicht (unter Stufe 1)</t>
  </si>
  <si>
    <t>max. Pflichtschule</t>
  </si>
  <si>
    <t>Matura</t>
  </si>
  <si>
    <t>höchste Ausbildung der Eltern</t>
  </si>
  <si>
    <t>Abb. D7.d: Kompetenzstufenverteilung nach Migrationshintergrund und Bildungsabschluss der Eltern, Mathematik 4. Schulstufe (2013)</t>
  </si>
  <si>
    <t>Abb. D7.e: Kompetenzstufenverteilung nach Migrationshintergrund und Bildungsabschluss der Eltern, Mathematik 8. Schulstufe (2012)</t>
  </si>
  <si>
    <t>Quelle: Schreiner &amp; Breit (2014a).</t>
  </si>
  <si>
    <t>mit Migr.</t>
  </si>
  <si>
    <t>universitäre o. ä. Ausbildung</t>
  </si>
  <si>
    <t>Höchster Abschluss der Eltern</t>
  </si>
  <si>
    <t>Kompetenzstufenverteilung in %</t>
  </si>
  <si>
    <t>Abb. D7.f: Charakteristika der Schüler/innen, die die Standards nicht erreichen bzw. übertreffen, Mathematik 4. Schulstufe (2013)</t>
  </si>
  <si>
    <t>Abb. D7.g: Charakteristika der Schüler/innen, die die Standards nicht erreichen bzw. übertreffen, Mathematik 8. Schulstufe (2012)</t>
  </si>
  <si>
    <t>Kärnten</t>
  </si>
  <si>
    <t>Burgenland</t>
  </si>
  <si>
    <t>Vorarlberg</t>
  </si>
  <si>
    <t>Salzburg</t>
  </si>
  <si>
    <t>Steiermark</t>
  </si>
  <si>
    <t>insgesamt</t>
  </si>
  <si>
    <t>Ober- österreich</t>
  </si>
  <si>
    <t>Nieder- österreich</t>
  </si>
  <si>
    <t>Reifeprüfungsquote* (in %)</t>
  </si>
  <si>
    <t>Abb. D8.a1: Reifeprüfungsquoten im Geschlechtervergleich und Anteil weiblicher Maturantinnen und Maturanten (2013)</t>
  </si>
  <si>
    <t>Anmerkung: *Bestandene Reifeprüfungen (ohne Zweit- bzw. Folgeabschlüsse) gemessen am arithmetischen Mittel der 18- und 19-jährigen</t>
  </si>
  <si>
    <t>Wohnbevölkerung.</t>
  </si>
  <si>
    <t>Abb. D8.a2: Reifeprüfungsquoten im Geschlechtervergleich und Anteil weiblicher Maturantinnen und Maturanten (2013)</t>
  </si>
  <si>
    <t>Anteil Absolventinnen an allen Absolventen und Absolventinnen (in %)</t>
  </si>
  <si>
    <t>BAKIP/BASOP</t>
  </si>
  <si>
    <t>wirtschafts- beruflich</t>
  </si>
  <si>
    <t>Abb. D8.b: Anteil weiblicher Erstabsolventinnnen nach ISCED-Stufe im Tertiärbereich (2013)</t>
  </si>
  <si>
    <t>Quelle: OECD (2015).</t>
  </si>
  <si>
    <t/>
  </si>
  <si>
    <t>China</t>
  </si>
  <si>
    <t>Bachelor- oder gleichwertiger Abschluss ISCED-Stufe 6</t>
  </si>
  <si>
    <t>Master- oder gleichwertiger Abschluss ISCED-Stufe 7</t>
  </si>
  <si>
    <t>Promotion oder gleichwertiger Abschluss ISCED-Stufe 8</t>
  </si>
  <si>
    <t>Anteil Absolventinnen (in %)</t>
  </si>
  <si>
    <t>BHS und BAKIP/BASOP mit ein.</t>
  </si>
  <si>
    <t>PISA 2009</t>
  </si>
  <si>
    <t>Leistungsdifferenz in Punkten</t>
  </si>
  <si>
    <t>Effektstärken</t>
  </si>
  <si>
    <t>EU-Schnitt</t>
  </si>
  <si>
    <t>4. Schulstufe
9-10-Jährige</t>
  </si>
  <si>
    <t>TIMSS 1995</t>
  </si>
  <si>
    <t>n.t</t>
  </si>
  <si>
    <t>0,14*</t>
  </si>
  <si>
    <t>n.t.</t>
  </si>
  <si>
    <t>TIMSS 2007</t>
  </si>
  <si>
    <t>0,2*</t>
  </si>
  <si>
    <t>0,18*</t>
  </si>
  <si>
    <t>0,09 n.s.</t>
  </si>
  <si>
    <t>TIMSS 2011</t>
  </si>
  <si>
    <t>0,15*</t>
  </si>
  <si>
    <t>0.14*</t>
  </si>
  <si>
    <t>0,09*</t>
  </si>
  <si>
    <t>0,22*</t>
  </si>
  <si>
    <t>national</t>
  </si>
  <si>
    <t>8. Schulstufe
14-/15-Jährige</t>
  </si>
  <si>
    <t>0,06*</t>
  </si>
  <si>
    <t>ca. 9./10. Schulstufe
15-/16-Jährige</t>
  </si>
  <si>
    <t>PISA 2000</t>
  </si>
  <si>
    <t>0,20*</t>
  </si>
  <si>
    <t>0,11*</t>
  </si>
  <si>
    <t>PISA 2003</t>
  </si>
  <si>
    <t>0,08 n.s.</t>
  </si>
  <si>
    <t>0,12*</t>
  </si>
  <si>
    <t>0,23*</t>
  </si>
  <si>
    <t>0,16*</t>
  </si>
  <si>
    <t>4.Schulstufe
9-10-Jährige</t>
  </si>
  <si>
    <t>0,19*</t>
  </si>
  <si>
    <t>0,17*</t>
  </si>
  <si>
    <t>0,06 n.s.</t>
  </si>
  <si>
    <t>0.08</t>
  </si>
  <si>
    <t>ca. 9 Schulstufe
15-/16-Jährige</t>
  </si>
  <si>
    <t>0,05 n.s.</t>
  </si>
  <si>
    <t>0,02 n.s.</t>
  </si>
  <si>
    <t xml:space="preserve"> -0,01 n.s.</t>
  </si>
  <si>
    <t xml:space="preserve"> -0,03 n.s.</t>
  </si>
  <si>
    <t>0,07 n.s.</t>
  </si>
  <si>
    <t>0,04 n.s.</t>
  </si>
  <si>
    <t xml:space="preserve"> -0,02 n.s.</t>
  </si>
  <si>
    <t>PIRLS 2006</t>
  </si>
  <si>
    <t xml:space="preserve"> -0,15*</t>
  </si>
  <si>
    <t xml:space="preserve"> -0,10*</t>
  </si>
  <si>
    <t xml:space="preserve"> -0,18*</t>
  </si>
  <si>
    <t>PIRLS 2011</t>
  </si>
  <si>
    <t>-0,12*</t>
  </si>
  <si>
    <t>-0,17*</t>
  </si>
  <si>
    <t xml:space="preserve"> -0,35*</t>
  </si>
  <si>
    <t xml:space="preserve"> -0,31*</t>
  </si>
  <si>
    <t xml:space="preserve"> -0,32*</t>
  </si>
  <si>
    <t xml:space="preserve"> -0,47*</t>
  </si>
  <si>
    <t xml:space="preserve"> -0,39*</t>
  </si>
  <si>
    <t xml:space="preserve"> -0,42*</t>
  </si>
  <si>
    <t xml:space="preserve"> -0,38*</t>
  </si>
  <si>
    <t xml:space="preserve"> -0,40*</t>
  </si>
  <si>
    <t xml:space="preserve"> -0,43*</t>
  </si>
  <si>
    <t>4. Schulstufe
9-/10-Jährige</t>
  </si>
  <si>
    <t>Baseline 2010</t>
  </si>
  <si>
    <t>Baseline 2009</t>
  </si>
  <si>
    <t>BIST-Ü-2012</t>
  </si>
  <si>
    <t>0,24*</t>
  </si>
  <si>
    <t>0,10*</t>
  </si>
  <si>
    <t>BIST-Ü-2013</t>
  </si>
  <si>
    <t>Quellen: BIFIE (Baseline 2009, 2010; BIST-Ü-M4, BIST-Ü-M8); PIRLS 2006, 2011; PISA 2000, 2003, 2006, 2009, 2012 ;TIMSS 1995, 2007, 2011.</t>
  </si>
  <si>
    <t xml:space="preserve"> -0,45*</t>
  </si>
  <si>
    <t xml:space="preserve"> -0,41*</t>
  </si>
  <si>
    <t xml:space="preserve"> -0,50*</t>
  </si>
  <si>
    <t>0,07*</t>
  </si>
  <si>
    <t>4. Schulstufe</t>
  </si>
  <si>
    <t>Mathematik gesamt</t>
  </si>
  <si>
    <t>Arbeiten mit Zahlen</t>
  </si>
  <si>
    <t>Arbeiten mit Operationen</t>
  </si>
  <si>
    <t>Arbeiten mit Größen</t>
  </si>
  <si>
    <t>Arbeiten mit Ebene und Raum</t>
  </si>
  <si>
    <t>8. Schulstufe</t>
  </si>
  <si>
    <t>Zahlen und Maße</t>
  </si>
  <si>
    <t>Variable und funktionale Abhängigkeiten</t>
  </si>
  <si>
    <t>geometrische Körper und Figuren</t>
  </si>
  <si>
    <t>statistische Darstellung und Kenngrößen</t>
  </si>
  <si>
    <t>Darstellen &amp; Modellbilden</t>
  </si>
  <si>
    <t>Rechnen &amp; Operieren</t>
  </si>
  <si>
    <t>Interpretieren</t>
  </si>
  <si>
    <t>Argumentieren &amp; Begründen</t>
  </si>
  <si>
    <t>Deutsch</t>
  </si>
  <si>
    <t>Deutsch gesamt</t>
  </si>
  <si>
    <t>Verfassen von Texten</t>
  </si>
  <si>
    <t>Rechtschreiben</t>
  </si>
  <si>
    <t>Sprachbewussstsein</t>
  </si>
  <si>
    <t>Schreiben</t>
  </si>
  <si>
    <t>Sprachbewusstsein</t>
  </si>
  <si>
    <t>Englisch</t>
  </si>
  <si>
    <t>Englisch gesamt</t>
  </si>
  <si>
    <t>Listening</t>
  </si>
  <si>
    <t>Reading</t>
  </si>
  <si>
    <t>Writing</t>
  </si>
  <si>
    <t>Speaking</t>
  </si>
  <si>
    <t xml:space="preserve">Abb. D8.d: Geschlechterunterschiede in Mathematik, Deutsch und Englisch </t>
  </si>
  <si>
    <t>Abb. D7.c</t>
  </si>
  <si>
    <t>Abb. D7.d</t>
  </si>
  <si>
    <t>Abb. D7.e</t>
  </si>
  <si>
    <t>Abb. D7.f</t>
  </si>
  <si>
    <t>Abb. D7.g</t>
  </si>
  <si>
    <t>Abb. D8.a</t>
  </si>
  <si>
    <t>Abb. D8.b</t>
  </si>
  <si>
    <t>Abb. D8.c</t>
  </si>
  <si>
    <t>Abb. D8.d</t>
  </si>
  <si>
    <t>nichtdeutsche Alltagssprache</t>
  </si>
  <si>
    <t>Lehrlinge überbetrieblich</t>
  </si>
  <si>
    <t>Lehrlinge gesamt</t>
  </si>
  <si>
    <t>Mittelwert- differenz bei gleichen Sozialstatus</t>
  </si>
  <si>
    <t>Wahrscheinlichkeit, mit 17 Jahren eine höhere Schule (AHS/BHS) zu besuchen (in %)</t>
  </si>
  <si>
    <t>Eltern/Bevölkerung in %</t>
  </si>
  <si>
    <t>40- bis 65-jährige Bevölkerung (Elterngeneration)</t>
  </si>
  <si>
    <t>Jahr 2000</t>
  </si>
  <si>
    <t>Maturantinnen/Maturanten (in % der Bevölkerung im Abschlussalter)</t>
  </si>
  <si>
    <t>Anzahl der Maturantinnen/Maturanten</t>
  </si>
  <si>
    <t>Maturantinnen/Maturanten (in %)</t>
  </si>
  <si>
    <t>Maturantinnen/Maturanten insgesamt</t>
  </si>
  <si>
    <t>ohne Abschluss,
noch in Ausbildung</t>
  </si>
  <si>
    <t>ohne Abschluss,
nicht mehr in Ausbildung</t>
  </si>
  <si>
    <t>Abb. D2.b: Anteil der Jugendlichen ohne weitere schulische Ausbildung im Jahr nach der Absolvierung der Schulpflicht* nach Geschlecht und Alltagssprache bzw. Bundesländern (2012/13)</t>
  </si>
  <si>
    <t>Eltern der Studierenden an öffentlichen Universitäten</t>
  </si>
  <si>
    <t>Abb. D7.b: Zusammenhang zwischen Lesekompetenz und sozioökonomischem Status im internationalen Vergleich (2012)</t>
  </si>
  <si>
    <t>Abb. D4.b: Durchschnittliche Mathematikkompetenz (4. Schulstufe) nach Bundesland und im Vergleich zu bevölkerungsadjustierten Erwartungswerten (2013)</t>
  </si>
  <si>
    <t>Abb. D4.a: Verteilung auf die Kompetenzstufen in Mathematik (4. Schulstufe) nach Bundesland und nach Urbanisierungsgrad (2013)</t>
  </si>
  <si>
    <t>Anmerkung: in fett und grau hinterlegt: Anteil in der Risiko-/Spitzengruppe ist 2012 signifikant niedriger als 2006.</t>
  </si>
  <si>
    <t>Abb. D5.j2: Anteile der Risikoschüler/innen in den Grundkompetenzen (2012)</t>
  </si>
  <si>
    <t>Abb. D5.j3: Anteile der Risikoschüler/innen in den Grundkompetenzen (2012)</t>
  </si>
  <si>
    <t>Quellen: BIFIE (Baseline 2009, 2010; BIST-Ü-E8, BIST-Ü-M4, BIST-Ü-M8).</t>
  </si>
  <si>
    <t>Anhang zum Nationalen Bildungsbericht Österreich 2015, Band 1: Das Schulsystem im Spiegel von Daten und Indikatoren</t>
  </si>
  <si>
    <t>http://dx.doi.org/10.17888/nbb2015-1</t>
  </si>
  <si>
    <t>Anmerkung: *Ab 1990 werden nur Erstabschlüsse (inkl. Aufbaulehrgänge und Schulen für Berufstätige) gezählt, davor sind auch Zweit- oder Folgeabschlüsse wie Kollegs und Lehrgänge für Sonderpädagogik enthalten.</t>
  </si>
  <si>
    <t>Abb. D2.a: Erwerb eines Abschlusses der Sekundarstufe I im Bildungsverlauf*</t>
  </si>
  <si>
    <t>Lesehinweis: *Die Ausgangskohorte umfasst die 14-jährigen Schüler/innen des Schuljahres 2010/11.</t>
  </si>
  <si>
    <t>Anmerkungen: *14-jährige Schülerinnen und Schüler des Schuljahres 2010/11 (Alter zum Stichtag 1. September 2011; bei regulärer Einschulung im Alter von sechs Jahren im Schuljahr 2011/12 im letzten Jahr der Schulpflicht), die im Schuljahr 2012/13 keine Schule mehr besuchen. **Erfolgreicher Abschluss der 8. Schulstufe bestimmter Schultypen (z.B. Hauptschule, AHS-Unterstufe), der zum Besuch einer weiterführenden Ausbildung gem. § 28 Abs. 3 SchUG berechtigt.</t>
  </si>
  <si>
    <t xml:space="preserve">Abb. D4.d: Kompetenzwerte und -stufen für Mathematik  auf der 4. Schulstufe im Trend (2010, 2013) </t>
  </si>
  <si>
    <t>Abb. D4.e: Verteilung auf die Kompetenzstufen im Leseverständnis (4. Schulstufe) nach Bundesland (2015)</t>
  </si>
  <si>
    <t>Anmerkungen: Die Schüler/innen wurden gefragt „Wie oft machst du diese Dinge außerhalb der Schule? Ich lese, weil es mir Spaß</t>
  </si>
  <si>
    <t>Abb. D7.c: Vergleich der Leistungen zwischen Schülerinnen und Schülern verschiedener sozialer Herkunft auf der 4. und 8. Schulstufe (2012, 2013)</t>
  </si>
  <si>
    <t>Wohnbevölkerung, angeordnet nach absteigenden Geschlechterdifferenzen.</t>
  </si>
  <si>
    <t>Anmerkungen: ISCED-Klassifikation bezieht sich auf ISCED-2011. *Kurzstudiengang (ISCED-Stufe 5) schließt für Österreich Abschlüsse der</t>
  </si>
  <si>
    <t xml:space="preserve">Abb. D8.c: Geschlechterunterschiede in Mathematik, Naturwissenschaft und Lesen im EU-Vergleich </t>
  </si>
  <si>
    <t>Abb. D5.j1: Anteile der Risikoschüler/innen in den Grundkompetenzen (2012)</t>
  </si>
  <si>
    <t>http://dx.doi.org/10.17888/nbb2015-1-D</t>
  </si>
  <si>
    <t>Daten und Material zu Indikatoren D: Output – Ergebnisse des Schulsystems.</t>
  </si>
  <si>
    <t>Nationaler Bildungsbericht Österreich 2015, Band 1: Das Schulsystem im Spiegel von Daten und Indikatoren</t>
  </si>
  <si>
    <t>verfügbar unter</t>
  </si>
  <si>
    <t>Indikatoren D: Output – Ergebnisse des Schulsystems</t>
  </si>
  <si>
    <t>Gesamtband</t>
  </si>
  <si>
    <t>zu Kapitel</t>
  </si>
  <si>
    <t>http://dx.doi.org/10.17888/nbb2015-1-D-dat</t>
  </si>
  <si>
    <t>Tab. D3.a</t>
  </si>
  <si>
    <t>nicht erreicht</t>
  </si>
  <si>
    <t>teilweise erreicht</t>
  </si>
  <si>
    <t>erreicht</t>
  </si>
  <si>
    <t>übertroffen</t>
  </si>
  <si>
    <t>Niederösterreich</t>
  </si>
  <si>
    <t>Oberösterreich</t>
  </si>
  <si>
    <t>Tirol</t>
  </si>
  <si>
    <t>Wien</t>
  </si>
  <si>
    <t>dicht besiedelt</t>
  </si>
  <si>
    <t>mittel besiedelt</t>
  </si>
  <si>
    <t>dünn besiedelt</t>
  </si>
  <si>
    <t>Anteil der Schüler/innen auf den Kompetenzstufen (in %)</t>
  </si>
  <si>
    <t>Anzahl der Schüler/ innen</t>
  </si>
  <si>
    <t>-</t>
  </si>
  <si>
    <t>bevölkerungs- adjustierter Erwartungs- wert</t>
  </si>
  <si>
    <t>empirischer Mittelwert</t>
  </si>
  <si>
    <t>Urbanisierungsgrad</t>
  </si>
  <si>
    <t>Mittelwerte</t>
  </si>
  <si>
    <t>Burgenland*</t>
  </si>
  <si>
    <t>Kompetenzwerte</t>
  </si>
  <si>
    <t>BIST-Ü 2013</t>
  </si>
  <si>
    <t>5%-Perzentil</t>
  </si>
  <si>
    <t>25%-Perzentil</t>
  </si>
  <si>
    <t>50%-Perzentil</t>
  </si>
  <si>
    <t>75%-Perzentil</t>
  </si>
  <si>
    <t>95%-Perzentil</t>
  </si>
  <si>
    <t>Kompetenzstufen</t>
  </si>
  <si>
    <t>Anteil der Schüler/innen in %</t>
  </si>
  <si>
    <t xml:space="preserve">Anzahl der Schüler/innen </t>
  </si>
  <si>
    <t>Uni/FH</t>
  </si>
  <si>
    <t>Lehre/BMS</t>
  </si>
  <si>
    <t>Hilfstätigkeit</t>
  </si>
  <si>
    <t>mittlere Tätigkeit</t>
  </si>
  <si>
    <t>höhere Tätigkeit</t>
  </si>
  <si>
    <t>führende Tätigkeit</t>
  </si>
  <si>
    <t>erklärte Varianz R²</t>
  </si>
  <si>
    <t>Veränderung zwischen 
2006 und 2012 
(PISA 2012 - PISA 2006)</t>
  </si>
  <si>
    <t>Mittelwerts-differenz</t>
  </si>
  <si>
    <t>Stufe</t>
  </si>
  <si>
    <t>Kompetenzstufen in PISA 2006</t>
  </si>
  <si>
    <t>Kompetenzstufen in PISA 2012</t>
  </si>
  <si>
    <t>Veränderung zwischen 2006 und 2012 
(PISA 2012 - PISA 2006)</t>
  </si>
  <si>
    <t>Stufe 5 oder darüber
(über 606.99 Punkte)</t>
  </si>
  <si>
    <t>Stufe 5 oder darüber
(über 625.61 Punkte)</t>
  </si>
  <si>
    <t>Stufe 5 oder darüber
(über 633.33 Punkte)</t>
  </si>
  <si>
    <t>OECD-Durchschnitt 2006</t>
  </si>
  <si>
    <t xml:space="preserve"> -0,12*</t>
  </si>
  <si>
    <t>5%- Perzentil</t>
  </si>
  <si>
    <t>Standard- fehler des Mittelwerts</t>
  </si>
  <si>
    <t>EU**</t>
  </si>
  <si>
    <t>Quelle: Wirtschaftskammern Österreichs (Lehrlingsstatistik).</t>
  </si>
  <si>
    <t>nicht erwerbstätig</t>
  </si>
  <si>
    <t>Bildungsstandards …</t>
  </si>
  <si>
    <t>empirische Mittelwerte</t>
  </si>
  <si>
    <t>Standardfehler des Mittelwerts</t>
  </si>
  <si>
    <t>Urbanisierungs- grad</t>
  </si>
  <si>
    <t>APS</t>
  </si>
  <si>
    <t>bevölkerungs- adjustierter Erwartungswert</t>
  </si>
  <si>
    <t>AHS-Anteil</t>
  </si>
  <si>
    <t>4. Schulstufe (2013, N=76250)</t>
  </si>
  <si>
    <t>8. Schulstufe (2013, N=83551)</t>
  </si>
  <si>
    <t>stimme eher zu</t>
  </si>
  <si>
    <t>Normalerweise bin ich gut in Mathematik.</t>
  </si>
  <si>
    <t>Mathematik fällt mir [leichter] als vielen meiner Mitschüler/innen.*</t>
  </si>
  <si>
    <t>Ich bin einfach [gut] in Mathematik.*</t>
  </si>
  <si>
    <t>Ich lerne schnell in Mathematik.</t>
  </si>
  <si>
    <t>Ich hätte in der Schule gern mehr Mathematik.</t>
  </si>
  <si>
    <t>Ich lerne gern Mathematik.</t>
  </si>
  <si>
    <t>Mathematik ist [nicht] langweilig.*</t>
  </si>
  <si>
    <t>Ich mag Mathematik.</t>
  </si>
  <si>
    <t>Selbstkonzept</t>
  </si>
  <si>
    <t>Freude</t>
  </si>
  <si>
    <t>4. Schulstufe (2013)</t>
  </si>
  <si>
    <t>8. Schulstufe (2012)</t>
  </si>
  <si>
    <t>APS - weiblich</t>
  </si>
  <si>
    <t>APS - männlich</t>
  </si>
  <si>
    <t>AHS - weiblich</t>
  </si>
  <si>
    <t>AHS - männlich</t>
  </si>
  <si>
    <t>APS - gesamt</t>
  </si>
  <si>
    <t>AHS - gesamt</t>
  </si>
  <si>
    <t>Ich mag Bücher über Mathematik.</t>
  </si>
  <si>
    <t>Sich in Mathematik anzustrengen lohnt sich, weil es hilfreich für die Arbeit ist, die ich später machen möchte.</t>
  </si>
  <si>
    <t>Ich freue mich auf meine Mathematikstunden.</t>
  </si>
  <si>
    <t>Ich beschäftige mich mit Mathematik, weil es mir Spaß macht.</t>
  </si>
  <si>
    <t>Für mich lohnt sich das Mathematiklernen, weil es meine Karrierechancen erhöht.</t>
  </si>
  <si>
    <t>Ich interessiere mich für die Dinge, die wir in Mathematik lernen.</t>
  </si>
  <si>
    <t>Für mich ist Mathematik ein wichtiges Fach, weil ich es für mein späteres Studium benötige.</t>
  </si>
  <si>
    <t>Ich werde viele Dinge in Mathematik lernen, die mir helfen, einen Job zu finden.</t>
  </si>
  <si>
    <t>Zustimmungsrate (in %)</t>
  </si>
  <si>
    <t>Standardfehler (in %)</t>
  </si>
  <si>
    <t>Einen Zugfahrplan verwenden, um herauszufinden, wie lange man von einem Ort zu einem anderen brauchen würde.</t>
  </si>
  <si>
    <t>Ausrechnen, um wie viel günstiger ein Fernsehgerät nach einem Preisnachlass von 30 % wäre.</t>
  </si>
  <si>
    <t>Berechnen, wie viel Quadratmeter Fliesen man für einen Raum benötigt.</t>
  </si>
  <si>
    <t>Diagramme in Zeitungen verstehen.</t>
  </si>
  <si>
    <t>Eine Gleichung lösen, wie 3x + 5 = 17.</t>
  </si>
  <si>
    <t>Die tatsächliche Distanz/Entfernung** zwischen zwei Orten auf einer Landkarte mit einem Maßstab von 1:10 000 bestimmen.</t>
  </si>
  <si>
    <t>Eine Gleichung lösen, wie 2(x + 3) = (x + 3) (x - 3).</t>
  </si>
  <si>
    <t>Den Treibstoffverbrauch eines Autos berechnen.</t>
  </si>
  <si>
    <t>Standardfehler Kompetenzstufen (in %)</t>
  </si>
  <si>
    <t>Urbanität</t>
  </si>
  <si>
    <t>http://ec.europa.eu/eurostat/ramon/miscellaneous/index.cfm?TargetUrl=DSP_DEGURBA</t>
  </si>
  <si>
    <t>nicht erreich (unter Stufe 1)</t>
  </si>
  <si>
    <t>teilweise erreicht ( Stufe 1)</t>
  </si>
  <si>
    <t>Australien</t>
  </si>
  <si>
    <t>Kanada</t>
  </si>
  <si>
    <t>Mexiko</t>
  </si>
  <si>
    <t>Neuseeland</t>
  </si>
  <si>
    <t>Großbritanien</t>
  </si>
  <si>
    <t>Vereinigte Staaten von Amerika</t>
  </si>
  <si>
    <t>CYP</t>
  </si>
  <si>
    <t>MKD</t>
  </si>
  <si>
    <t>Belgien (fr)</t>
  </si>
  <si>
    <t>England</t>
  </si>
  <si>
    <t>ARG</t>
  </si>
  <si>
    <t>BRA</t>
  </si>
  <si>
    <t>CHN</t>
  </si>
  <si>
    <t>COL</t>
  </si>
  <si>
    <t>IND</t>
  </si>
  <si>
    <t>IDN</t>
  </si>
  <si>
    <t>RUS</t>
  </si>
  <si>
    <t>SAU</t>
  </si>
  <si>
    <t>ZAF</t>
  </si>
  <si>
    <t>Partnerländer</t>
  </si>
  <si>
    <t>Argentinien</t>
  </si>
  <si>
    <t>Brasilien</t>
  </si>
  <si>
    <t>Kolumbien</t>
  </si>
  <si>
    <t>Indien</t>
  </si>
  <si>
    <t>Indonesien</t>
  </si>
  <si>
    <t>Russische Föderation</t>
  </si>
  <si>
    <t>Saudi-Arabien</t>
  </si>
  <si>
    <t>Südafrika</t>
  </si>
  <si>
    <t>Anmerkungen: *FYROM – Ehemalige jugoslawische Republik Mazedonien, ** Sekundarstufe II gemäß ISCED-Klassifikation.</t>
  </si>
  <si>
    <t>(Mig.)</t>
  </si>
  <si>
    <t>OECD insgesamt</t>
  </si>
  <si>
    <t>gesamt 2012</t>
  </si>
  <si>
    <t>gesamt 2003</t>
  </si>
  <si>
    <t>Anmerkungen: Die Leseleistung für gegebene Perzentile wurde mittels lokaler Regression für den SES-Bereich fünf Prozentpunkte ober- und unterhalb des Perzentils geschätzt. Länder sind nach der Leistungsdifferenz zwischen dem 90. und 10. Perzentil sortiert. Der SES bezieht sich auf den höchsten Berufsstatus der Eltern, den HISEI.</t>
  </si>
  <si>
    <t xml:space="preserve">Lesebeispiel: Der Leistungsunterschied zwischen Kindern von Eltern mit maximal Pflichtschulabschluss und Kindern von Eltern mit Matura (Referenzgruppe) in Mathematik (Volksschule) ist im Durchschnitt 93 Punkte. Werden Unterschiede zwischen den Gruppen in der Verteilung anderer Herkunftsvariablen, z. B. Migration, berücksichtigt, bleibt ein Unterschied von 50 Punkten, der sich direkt auf die Unterschiede der elterlichen Bildung zurückführen lässt. </t>
  </si>
  <si>
    <t>G20-Durchschnitt</t>
  </si>
  <si>
    <t>OECD-Durchschnitt</t>
  </si>
  <si>
    <t>OECD-Länder</t>
  </si>
  <si>
    <t>EU-Länder</t>
  </si>
  <si>
    <t>EU-28-Durchschnitt</t>
  </si>
  <si>
    <t>EU-27-Durchschnitt</t>
  </si>
  <si>
    <t>Anmerkung: grau hinterlegt: Differenz signifikant (p &lt; .05).</t>
  </si>
  <si>
    <t>unter Stufe 2
(unter 420.07 Punkte)</t>
  </si>
  <si>
    <t>unter Stufe 2
(unter 407.47 Punkte)</t>
  </si>
  <si>
    <t>unter Stufe 2
(unter 409.54 Punkte)</t>
  </si>
  <si>
    <t>EU-21-Durchschnitt</t>
  </si>
  <si>
    <t>Verteilung des jeweiligen Merkmals (in %)</t>
  </si>
  <si>
    <t>universitäre o ä. Ausbildung</t>
  </si>
  <si>
    <t>Verteilung des jeweiligen Merkmals in Österreich (Schülerpopulation) in %</t>
  </si>
  <si>
    <t>Kurzstudien- gang ( 2–3 Jahre) ISCED-Stufe 5*</t>
  </si>
  <si>
    <t>Anzahl der EU-Teilnehmer- länder</t>
  </si>
  <si>
    <t>Effektstärke</t>
  </si>
  <si>
    <t>Lesekompetenz (nach Perzentil des HISEI)</t>
  </si>
  <si>
    <t>Verstädterungsgrad österreichischer Gemeinden</t>
  </si>
  <si>
    <t>Quelle: Europäische Kommission, Kartographie: Statistik Austria.</t>
  </si>
  <si>
    <t>Mit dem Verstädterungsgrad, im nationalen Bildungsbericht auch Grad der Urbanisierung genannt, hat die Generaldirektion Regionalpolitik und Stadtentwicklung der Europäischen Kommission eine Charakterisierung von Verwaltungseinheiten (LAU2) nach Besiedelungsdichte geschaffen (Europäische Kommission, 2016c). In Österreich erfolgt diese Charakterisierung auf Ebene der Gemeinden.
Abhängig vom Anteil der Bevölkerung in städtischen Ballungsgebieten und städtischen Zentren werden die Verwaltungseinheiten drei Gebietstypen zugeordnet:</t>
  </si>
  <si>
    <t>Charakterisierung</t>
  </si>
  <si>
    <t>Typische Siedlungsstruktur</t>
  </si>
  <si>
    <t>Bezeichnung im NBB</t>
  </si>
  <si>
    <t>dicht besiedelte Gebiete</t>
  </si>
  <si>
    <t xml:space="preserve">Städte </t>
  </si>
  <si>
    <t>Gebiete mit mittlerer Bevölkerungsdichte</t>
  </si>
  <si>
    <t xml:space="preserve">Kleinere Städte und Vororte </t>
  </si>
  <si>
    <t>dünn besiedelte Gebiete</t>
  </si>
  <si>
    <t xml:space="preserve">Ländliche Gebiete </t>
  </si>
  <si>
    <r>
      <t xml:space="preserve">Im Jahr 2011 wurde die Methode der Zuordnung reformiert*, zur vergleichenden Illustration siehe die folgenden beiden Abbildungen. Im Nationalen Bildungsbericht kommen abhängig von der zugrundeliegenden Studie sowohl die Typisierung nach älterer als auch nach neuerer Methode vor:
Die im Bericht verwendeten </t>
    </r>
    <r>
      <rPr>
        <b/>
        <sz val="10"/>
        <rFont val="Arial"/>
        <family val="2"/>
      </rPr>
      <t>Studien zur Überprüfung der Bildungsstandards</t>
    </r>
    <r>
      <rPr>
        <sz val="10"/>
        <rFont val="Arial"/>
        <family val="2"/>
      </rPr>
      <t xml:space="preserve"> </t>
    </r>
    <r>
      <rPr>
        <b/>
        <sz val="10"/>
        <rFont val="Arial"/>
        <family val="2"/>
      </rPr>
      <t>BIST-Ü</t>
    </r>
    <r>
      <rPr>
        <sz val="10"/>
        <rFont val="Arial"/>
        <family val="2"/>
      </rPr>
      <t xml:space="preserve"> verwenden die </t>
    </r>
    <r>
      <rPr>
        <b/>
        <sz val="10"/>
        <rFont val="Arial"/>
        <family val="2"/>
      </rPr>
      <t>ältere Zuordnung</t>
    </r>
    <r>
      <rPr>
        <sz val="10"/>
        <rFont val="Arial"/>
        <family val="2"/>
      </rPr>
      <t xml:space="preserve">, die von der Europäischen Kommission bis zum Jahr </t>
    </r>
    <r>
      <rPr>
        <b/>
        <sz val="10"/>
        <rFont val="Arial"/>
        <family val="2"/>
      </rPr>
      <t xml:space="preserve">2011 </t>
    </r>
    <r>
      <rPr>
        <sz val="10"/>
        <rFont val="Arial"/>
        <family val="2"/>
      </rPr>
      <t xml:space="preserve">eingesetzt wurde.
</t>
    </r>
    <r>
      <rPr>
        <b/>
        <sz val="10"/>
        <rFont val="Arial"/>
        <family val="2"/>
      </rPr>
      <t>Schulstatistik</t>
    </r>
    <r>
      <rPr>
        <sz val="10"/>
        <rFont val="Arial"/>
        <family val="2"/>
      </rPr>
      <t xml:space="preserve"> sowie </t>
    </r>
    <r>
      <rPr>
        <b/>
        <sz val="10"/>
        <rFont val="Arial"/>
        <family val="2"/>
      </rPr>
      <t>abgestimmte Erwerbsstatistik</t>
    </r>
    <r>
      <rPr>
        <sz val="10"/>
        <rFont val="Arial"/>
        <family val="2"/>
      </rPr>
      <t xml:space="preserve"> aus dem Jahr 2013/14 beruhen auf der </t>
    </r>
    <r>
      <rPr>
        <b/>
        <sz val="10"/>
        <rFont val="Arial"/>
        <family val="2"/>
      </rPr>
      <t>neueren Zuordnung</t>
    </r>
    <r>
      <rPr>
        <sz val="10"/>
        <rFont val="Arial"/>
        <family val="2"/>
      </rPr>
      <t xml:space="preserve">, die von der Europäischen Kommission seit dem Jahr </t>
    </r>
    <r>
      <rPr>
        <b/>
        <sz val="10"/>
        <rFont val="Arial"/>
        <family val="2"/>
      </rPr>
      <t xml:space="preserve">2012 </t>
    </r>
    <r>
      <rPr>
        <sz val="10"/>
        <rFont val="Arial"/>
        <family val="2"/>
      </rPr>
      <t>genutzt wird.</t>
    </r>
  </si>
  <si>
    <r>
      <rPr>
        <i/>
        <sz val="10"/>
        <color theme="1"/>
        <rFont val="Arial"/>
        <family val="2"/>
      </rPr>
      <t xml:space="preserve">Anmerkung: </t>
    </r>
    <r>
      <rPr>
        <sz val="10"/>
        <color theme="1"/>
        <rFont val="Arial"/>
        <family val="2"/>
      </rPr>
      <t>* 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Seither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2011 finden sich auf der Internetpräsenz der Europäischen Kommission (2016b), ebenso die Zuordnung der Verwaltungseinheiten in der EU nach neuerem Vorgehen (Europäische Kommission, 2016a).
Zuordnung und Karten für Österreich finden sich bei Statistik Austria (2016).</t>
    </r>
  </si>
  <si>
    <t>Literatur</t>
  </si>
  <si>
    <t>Europäische Kommission (2010, September). EU Labour force survey. Explanatory notes. Zugriff am 26.04.2016 unter</t>
  </si>
  <si>
    <t xml:space="preserve">http://ec.europa.eu/eurostat/documents/1978984/6037342/EU-LFS-explanatory-notes-from-2011-onwards.pdf </t>
  </si>
  <si>
    <t>Europäische Kommission (2016a). Correspondence table Degree of Urbanisation (DEGURBA) - Local Administrative Units. Zugriff am 26.04.2016 unter</t>
  </si>
  <si>
    <t>Europäische Kommission (2016b). Verstädterungsgrad: Methodologie. Zugriff am 26.04.2016 unter</t>
  </si>
  <si>
    <t>http://ec.europa.eu/eurostat/de/web/degree-of-urbanisation/methodology</t>
  </si>
  <si>
    <t>Europäische Kommission (2016c). Verstädterungsgrad: Übersicht. Zugriff am 26.04.2016 unter</t>
  </si>
  <si>
    <t>http://ec.europa.eu/eurostat/de/web/degree-of-urbanisation/overview</t>
  </si>
  <si>
    <t>Statistik Austria (2016, 19. April). Regionale Gliederungen: Stadt-Land. Zugriff am 26.04.2016 unter</t>
  </si>
  <si>
    <t>http://statistik.at/web_de/klassifikationen/regionale_gliederungen/stadt_land/index.html</t>
  </si>
  <si>
    <r>
      <t>Verstädterungsgrad österreichischer Gemeinden</t>
    </r>
    <r>
      <rPr>
        <sz val="12"/>
        <rFont val="Arial"/>
        <family val="2"/>
      </rPr>
      <t xml:space="preserve"> (gemäß Zuordnungsmethode ab 2012)</t>
    </r>
  </si>
  <si>
    <t>Abbildungen B2.a, C1.g, C1.h</t>
  </si>
  <si>
    <t>Quelle: Europäische Kommission 2013, Kartographie: Statistik Austria.</t>
  </si>
  <si>
    <t>Erstellt am 01.01.2013.</t>
  </si>
  <si>
    <r>
      <t>Verstädterungsgrad österreichischer Gemeinden</t>
    </r>
    <r>
      <rPr>
        <sz val="12"/>
        <rFont val="Arial"/>
        <family val="2"/>
      </rPr>
      <t xml:space="preserve"> (gemäß Zuordnungsmethode bis 2011)</t>
    </r>
  </si>
  <si>
    <t>Abbildungen C1.n, C4.a, D4.a, D4.c, D5.a, D5.c, D5.d, D5.f, D5.g; Tabelle C7.a</t>
  </si>
  <si>
    <t>Quelle: Europäische Kommission 2011, Kartographie: Statistik Austria.</t>
  </si>
  <si>
    <t>Erstellt am 19.04.2016.</t>
  </si>
  <si>
    <t>%-Anteile an der Schülerpopulation</t>
  </si>
  <si>
    <t>Anmerkungen: Durchschnitt aller Wochen eines Jahres, 20- bis 24-Jährige exkl. Präsenz und Zivildiener. *Daten bis 2013 beziehen sich auf ISCED 1997, Daten für 2014 auf ISCED 2011. Dabei werden auch Personen, die die 3. Klasse einer BHS erfolgreich absolviert haben, der Sekundarstufe II zugerechnet.</t>
  </si>
  <si>
    <t>Anmerkungen: grau hinterlegt: Mittelwert signifikant von Österreich verschieden, **teilnehmende EU-Mitgliedsländer (EU zum Testzeitpunkt, d. h. ohne Kroatien, trotz Teilnahme).</t>
  </si>
  <si>
    <t>Abb. D3.a/Tabelle D3.a: Bildungsstatus von 17-Jährigen nach Schultyp und Elternbildung (2012–2014)</t>
  </si>
  <si>
    <t>alle 17-Jährigen</t>
  </si>
  <si>
    <t>Vater</t>
  </si>
  <si>
    <t>Mutter</t>
  </si>
  <si>
    <t>Abb. D5.l: Risiko- und Spitzengruppen im Zeitvergleich (2006, 2012)</t>
  </si>
  <si>
    <t xml:space="preserve">Anmerkung: in fett und grau hinterlegt: signifikante (p &lt; 0,05) Veränderung. </t>
  </si>
  <si>
    <t>Anmerkung: in fett und grau hinterlegt: signifikante (p &lt; 0,05) Veränderung. *Wortlaut 2003: "Distanz", Wortlaut 2012: "Entfernung".</t>
  </si>
  <si>
    <t>Die tatsächliche Distanz/Entfernung* zwischen zwei Orten auf einer Landkarte mit einem Maßstab von 1:10 000 bestimmen.</t>
  </si>
  <si>
    <t>land- und forst- wirtschaftlich</t>
  </si>
  <si>
    <t>technisch/ gewerblich</t>
  </si>
  <si>
    <t>unteres Quintil</t>
  </si>
  <si>
    <t>oberes Quintil</t>
  </si>
  <si>
    <t>Risikoschüler/innen</t>
  </si>
  <si>
    <t>Spitzenschüler/innen</t>
  </si>
  <si>
    <t>Anmerkung: Die Leistungsvarianz bezieht sich auf die Domäne Lesen.</t>
  </si>
  <si>
    <t>Stand</t>
  </si>
  <si>
    <t>Anzahl der Schüler/innen (gewichtet)</t>
  </si>
  <si>
    <t xml:space="preserve">Anmerkungen: Ohne außerordentliche Schüler/innen und ohne Schüler/innen mit sonderpädagogischem Förderbarf, die nach abweichendem Lehrplan unterrichtet werden. Zum Urbanisierungsgrad siehe Tabellenblatt Urbanität. </t>
  </si>
  <si>
    <t>Anmerkungen: Bevölkerungsadjustierte Erwartungswerte beruhen auf einem Regressionsmodell mit den Variablen Anzahl an Büchern im Haushalt, sozioökonomischer Status (HISEI), Geschlecht, Migrationshintergrund und Erstsprache Deutsch. Kompositionseffekte werden über Schulmittelwerte berücksichtigt und relevante (β &gt; 0,1) Interaktionseffekte der Individualmerkmale aufgenommen. Das Modell erklärt 23,6 % der Streuung der Leistungswerte auf Individualebene. Ohne außerordentliche Schüler/innen und ohne Schüler/innen mit sonderpädagogischem Förderbarf, die nach abweichendem Lehrplan unterrichtet werden.</t>
  </si>
  <si>
    <t xml:space="preserve">Anmerkung: Ohne außerordentliche Schüler/innen und ohne Schüler/innen mit sonderpädagogischem Förderbarf, die nach abweichendem Lehrplan unterrichtet werden. Zum Urbanisierungsgrad siehe Tabellenblatt Urbanität. *keine Gemeinde mit einem Volksschulstandort ist als "dicht besiedelt" klassifiziert. </t>
  </si>
  <si>
    <t>Anmerkung: Ohne außerordentliche Schüler/innen und ohne Schüler/innen mit sonderpädagogischem Förderbarf, die nach abweichendem Lehrplan unterrichtet werden.</t>
  </si>
  <si>
    <t>Anmerkungen: Bevölkerungsadjustierte Erwartungswerte beruhen auf einem Regressionsmodell mit den Variablen Anzahl an Büchern im Haushalt, sozioökonomischer Status (HISEI), Geschlecht, Migrationshintergrund und Erstsprache Deutsch. Kompositionseffekte werden über Schulmittelwerte berücksichtigt und relevante (β &gt; 0,1) Interaktionseffekte der Individualmerkmale aufgenommen. Das Modell erklärt 36,9 % der Streuung der Leistungsmittelwerte auf Individualebene. Der Besuch einer AHS wurde nicht ins Erwartungsmodell aufgenommen, da nur Faktoren berücksichtigt werden sollen, die nicht durch Bildungspolitik und Verwaltung beeinflussbar sind. Ohne außerordentliche Schüler/innen und ohne Schüler/innen mit sonderpädagogischem Förderbarf, die nach abweichendem Lehrplan unterrichtet werden.</t>
  </si>
  <si>
    <t>Anmerkung: Ohne außerordentliche Schüler/innen und ohne Schüler/innen mit sonderpädagogischem Förderbarf, die nach abweichendem Lehrplan unterrichtet werden. Zum Urbanisierungsgrad siehe Tabellenblatt Urbanität. *keine Gemeinde mit einem Volksschulstandort ist als „dicht besiedelt“ klassifiziert.</t>
  </si>
  <si>
    <t>Anmerkungen: Bevölkerungsadjustierte Erwartungswerte beruhen auf einem Regressionsmodell mit den Variablen Anzahl an Büchern im Haushalt, sozioökonomischer Status (HISEI), Geschlecht, Migrationshintergrund und Erstsprache Deutsch. Kompositionseffekte werden über Schulmittelwerte berücksichtigt und relevante (β &gt; 0,1) Interaktionseffekte der Individualmerkmale aufgenommen. Das Modell erklärt 44,8 % der Streuung der Leistungsmittelwerte auf Individualebene. Der Besuch einer AHS wurde nicht ins Erwartungsmodell aufgenommen, da nur Faktoren berücksichtigt werden sollen, die nicht durch Bildungspolitik und Verwaltung beeinflussbar sind. Ohne außerordentliche Schüler/innen und ohne Schüler/innen mit sonderpädagogischem Förderbarf, die nach abweichendem Lehrplan unterrichtet werden.</t>
  </si>
  <si>
    <t>Anmerkungen: Ohne außerordentliche Schüler/innen und ohne Schüler/innen mit sonderpädagogischem Förderbarf, die nach abweichendem Lehrplan unterrichtet werden. Zum Urbanisierungsgrad siehe Tabellenblatt Urbanität. *keine Gemeinde mit einem Volksschulstandort ist als „dicht besiedelt“ klassifiziert.</t>
  </si>
  <si>
    <t>Anmerkungen: Ohne außerordentliche Schüler/innen und ohne Schüler/innen mit sonderpädagogischem Förderbarf, die nach abweichendem Lehrplan unterrichtet werden. *Aussage im Kontextfragebogen negativ gepolt.</t>
  </si>
  <si>
    <t>Anmerkungen: Selbstkonzept und Freude auf einer Skala von 1 (Ablehnung) bis 4 (Zustimmung). Ohne außerordentliche Schüler/innen und ohne Schüler/innen mit sonderpädagogischem Förderbarf, die nach abweichendem Lehrplan unterrichtet werden.</t>
  </si>
  <si>
    <t>Anmerkungen: Stellung in der Sozialstruktur gibt den sozioökonomischen Status (HISEI) an.  Ohne außerordentliche Schüler/innen und ohne Schüler/innen mit sonderpädagogischem Förderbarf, die nach abweichendem Lehrplan unterrichtet werden.</t>
  </si>
  <si>
    <t>Anmerkungen: Eine inhaltliche Beschreibung der Mathematikkompetenzen zu jeder Stufe der Bildungsstandards findet sich im NBB 2015 in Tabelle D4.b. Ohne außerordentliche Schüler/innen und ohne Schüler/innen mit sonderpädagogischem Förderbarf, die nach abweichendem Lehrplan unterrichtet werden.</t>
  </si>
  <si>
    <t>Anmerkungen: Eine inhaltliche Beschreibung der Mathematikkompetenzen zu jeder Stufe der Bildungsstandards findet sich im NBB 2015 in Tabelle D5.a. Ohne außerordentliche Schüler/innen und ohne Schüler/innen mit sonderpädagogischem Förderbarf, die nach abweichendem Lehrplan unterrichtet werden.</t>
  </si>
  <si>
    <r>
      <t xml:space="preserve">EU-Schnitt </t>
    </r>
    <r>
      <rPr>
        <b/>
        <vertAlign val="superscript"/>
        <sz val="10"/>
        <color theme="0"/>
        <rFont val="Arial"/>
        <family val="2"/>
      </rPr>
      <t>1)</t>
    </r>
  </si>
  <si>
    <r>
      <t xml:space="preserve">Anmerkungen: Positive Vorzeichen: Burschen besser; negative Vorzeichen: Mädchen besser. Der Standardfehler der Geschlechterdifferenzen wurde über einen Regressionsansatz berechnet und weicht von vorherigen Publikationen geringfügig ab. BIST-Ü und Baseline ohne außerordentliche Schüler/innen und ohne Schüler/innen mit sonderpädagogischem Förderbarf, die nach abweichendem Lehrplan unterrichtet werden. </t>
    </r>
    <r>
      <rPr>
        <vertAlign val="superscript"/>
        <sz val="10"/>
        <color theme="1"/>
        <rFont val="Arial"/>
        <family val="2"/>
      </rPr>
      <t>1)</t>
    </r>
    <r>
      <rPr>
        <sz val="10"/>
        <color theme="1"/>
        <rFont val="Arial"/>
        <family val="2"/>
      </rPr>
      <t>In die Berechnung gingen jene Teilnehmerländer ein, die im Jahr der Testdurchführung Mitgliedsländer der EU waren. *Unterschiede statistisch signifikant (p &lt; 0.05).</t>
    </r>
  </si>
  <si>
    <t>Anmerkungen: Positive Vorzeichen: Burschen besser; negative Vorzeichen: Mädchen besser. Ohne außerordentliche Schüler/innen und ohne Schüler/innen mit sonderpädagogischem Förderbarf, die nach abweichendem Lehrplan unterrichtet werden. Die Überprüfung der Bildungsstandards ist eine Vollerhebung, d.h. auch sehr kleine Effekte sind signifikant. Aus diesem Grunde sind hier keine Signifikanzen angegeben.</t>
  </si>
  <si>
    <t>Anmerkung: In der Abbildung dargestellte Stufen sind grau unterlegt.</t>
  </si>
  <si>
    <t>Anmerkung: Das in der Abbildung dargestellte Erhebungsjahr ist grau unterlegt.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</si>
</sst>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0.0\)"/>
    <numFmt numFmtId="166" formatCode="0.0"/>
    <numFmt numFmtId="167" formatCode="0.0000"/>
    <numFmt numFmtId="168" formatCode="0.000"/>
    <numFmt numFmtId="169" formatCode="_-* #,##0.000_-;\-* #,##0.000_-;_-* &quot;-&quot;??_-;_-@_-"/>
    <numFmt numFmtId="170" formatCode="0.0%"/>
    <numFmt numFmtId="171" formatCode="_-* #,##0.0_-;\-* #,##0.0_-;_-* &quot;-&quot;??_-;_-@_-"/>
  </numFmts>
  <fonts count="2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11"/>
      <name val="Arial"/>
      <family val="2"/>
    </font>
    <font>
      <b/>
      <sz val="10"/>
      <name val="Arial"/>
      <family val="2"/>
    </font>
    <font>
      <u/>
      <sz val="11"/>
      <color theme="10"/>
      <name val="Calibri"/>
      <family val="2"/>
      <scheme val="minor"/>
    </font>
    <font>
      <sz val="11"/>
      <color rgb="FF006100"/>
      <name val="Calibri"/>
      <family val="2"/>
      <scheme val="minor"/>
    </font>
    <font>
      <b/>
      <sz val="10"/>
      <color theme="0"/>
      <name val="Arial"/>
      <family val="2"/>
    </font>
    <font>
      <sz val="10"/>
      <color indexed="8"/>
      <name val="Arial"/>
      <family val="2"/>
    </font>
    <font>
      <sz val="10"/>
      <color rgb="FF000000"/>
      <name val="Arial"/>
      <family val="2"/>
    </font>
    <font>
      <u/>
      <sz val="10"/>
      <color theme="10"/>
      <name val="Arial"/>
      <family val="2"/>
    </font>
    <font>
      <u/>
      <sz val="10"/>
      <color theme="1"/>
      <name val="Arial"/>
      <family val="2"/>
    </font>
    <font>
      <sz val="11"/>
      <color theme="1"/>
      <name val="Arial"/>
      <family val="2"/>
    </font>
    <font>
      <b/>
      <sz val="11"/>
      <color rgb="FF000000"/>
      <name val="Arial"/>
      <family val="2"/>
    </font>
    <font>
      <i/>
      <sz val="11"/>
      <color theme="1"/>
      <name val="Arial"/>
      <family val="2"/>
    </font>
    <font>
      <b/>
      <i/>
      <sz val="11"/>
      <color theme="1"/>
      <name val="Arial"/>
      <family val="2"/>
    </font>
    <font>
      <b/>
      <sz val="10"/>
      <color rgb="FF000000"/>
      <name val="Arial"/>
      <family val="2"/>
    </font>
    <font>
      <u/>
      <sz val="10"/>
      <name val="Arial"/>
      <family val="2"/>
    </font>
    <font>
      <b/>
      <sz val="14"/>
      <color theme="1"/>
      <name val="Arial"/>
      <family val="2"/>
    </font>
    <font>
      <i/>
      <sz val="10"/>
      <color theme="1"/>
      <name val="Arial"/>
      <family val="2"/>
    </font>
    <font>
      <b/>
      <sz val="12"/>
      <color theme="1"/>
      <name val="Arial"/>
      <family val="2"/>
    </font>
    <font>
      <b/>
      <sz val="12"/>
      <name val="Arial"/>
      <family val="2"/>
    </font>
    <font>
      <sz val="12"/>
      <name val="Arial"/>
      <family val="2"/>
    </font>
    <font>
      <b/>
      <vertAlign val="superscript"/>
      <sz val="10"/>
      <color theme="0"/>
      <name val="Arial"/>
      <family val="2"/>
    </font>
    <font>
      <vertAlign val="superscrip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0" fontId="4" fillId="0" borderId="0"/>
    <xf numFmtId="0" fontId="4" fillId="2" borderId="0"/>
    <xf numFmtId="0" fontId="7" fillId="0" borderId="0" applyNumberFormat="0" applyFill="0" applyBorder="0" applyAlignment="0" applyProtection="0"/>
    <xf numFmtId="0" fontId="8" fillId="4" borderId="0" applyNumberFormat="0" applyBorder="0" applyAlignment="0" applyProtection="0"/>
    <xf numFmtId="0" fontId="5" fillId="0" borderId="0"/>
    <xf numFmtId="0" fontId="4" fillId="0" borderId="0"/>
    <xf numFmtId="0" fontId="14" fillId="0" borderId="0"/>
  </cellStyleXfs>
  <cellXfs count="608">
    <xf numFmtId="0" fontId="0" fillId="0" borderId="0" xfId="0"/>
    <xf numFmtId="0" fontId="0" fillId="0" borderId="0" xfId="0" applyAlignment="1">
      <alignment horizontal="center"/>
    </xf>
    <xf numFmtId="0" fontId="2" fillId="0" borderId="0" xfId="0" applyFont="1"/>
    <xf numFmtId="0" fontId="3" fillId="0" borderId="0" xfId="0" applyFont="1"/>
    <xf numFmtId="0" fontId="3" fillId="0" borderId="5" xfId="0" applyFont="1" applyBorder="1"/>
    <xf numFmtId="0" fontId="3" fillId="0" borderId="7" xfId="0" applyFont="1" applyBorder="1"/>
    <xf numFmtId="0" fontId="3" fillId="0" borderId="2" xfId="0" applyFont="1" applyBorder="1"/>
    <xf numFmtId="0" fontId="3" fillId="0" borderId="3" xfId="0" applyFont="1" applyBorder="1"/>
    <xf numFmtId="0" fontId="3" fillId="0" borderId="4" xfId="0" applyFont="1" applyBorder="1"/>
    <xf numFmtId="0" fontId="3" fillId="0" borderId="8" xfId="0" applyFont="1" applyBorder="1"/>
    <xf numFmtId="0" fontId="3" fillId="0" borderId="9" xfId="0" applyFont="1" applyBorder="1"/>
    <xf numFmtId="0" fontId="3" fillId="0" borderId="10" xfId="0" applyFont="1" applyBorder="1"/>
    <xf numFmtId="0" fontId="3" fillId="0" borderId="6" xfId="0" applyFont="1" applyBorder="1"/>
    <xf numFmtId="0" fontId="3" fillId="0" borderId="11" xfId="0" applyFont="1" applyBorder="1"/>
    <xf numFmtId="0" fontId="3" fillId="0" borderId="0" xfId="0" applyFont="1" applyBorder="1"/>
    <xf numFmtId="0" fontId="3" fillId="0" borderId="12" xfId="0" applyFont="1" applyBorder="1"/>
    <xf numFmtId="0" fontId="3" fillId="0" borderId="7" xfId="0" applyFont="1" applyBorder="1" applyAlignment="1">
      <alignment horizontal="right"/>
    </xf>
    <xf numFmtId="0" fontId="3" fillId="0" borderId="13" xfId="0" applyFont="1" applyBorder="1"/>
    <xf numFmtId="0" fontId="3" fillId="0" borderId="14" xfId="0" applyFont="1" applyBorder="1"/>
    <xf numFmtId="0" fontId="3" fillId="0" borderId="15" xfId="0" applyFont="1" applyBorder="1"/>
    <xf numFmtId="0" fontId="3" fillId="0" borderId="0" xfId="0" applyFont="1" applyAlignment="1">
      <alignment wrapText="1"/>
    </xf>
    <xf numFmtId="1" fontId="3" fillId="0" borderId="8" xfId="0" applyNumberFormat="1" applyFont="1" applyBorder="1"/>
    <xf numFmtId="1" fontId="3" fillId="0" borderId="9" xfId="0" applyNumberFormat="1" applyFont="1" applyBorder="1"/>
    <xf numFmtId="1" fontId="3" fillId="0" borderId="10" xfId="0" applyNumberFormat="1" applyFont="1" applyBorder="1"/>
    <xf numFmtId="1" fontId="3" fillId="0" borderId="11" xfId="0" applyNumberFormat="1" applyFont="1" applyBorder="1"/>
    <xf numFmtId="1" fontId="3" fillId="0" borderId="0" xfId="0" applyNumberFormat="1" applyFont="1" applyBorder="1"/>
    <xf numFmtId="1" fontId="3" fillId="0" borderId="12" xfId="0" applyNumberFormat="1" applyFont="1" applyBorder="1"/>
    <xf numFmtId="1" fontId="3" fillId="0" borderId="13" xfId="0" applyNumberFormat="1" applyFont="1" applyBorder="1"/>
    <xf numFmtId="1" fontId="3" fillId="0" borderId="14" xfId="0" applyNumberFormat="1" applyFont="1" applyBorder="1"/>
    <xf numFmtId="1" fontId="3" fillId="0" borderId="15" xfId="0" applyNumberFormat="1" applyFont="1" applyBorder="1"/>
    <xf numFmtId="2" fontId="3" fillId="0" borderId="3" xfId="0" applyNumberFormat="1" applyFont="1" applyBorder="1"/>
    <xf numFmtId="2" fontId="3" fillId="0" borderId="4" xfId="0" applyNumberFormat="1" applyFont="1" applyBorder="1"/>
    <xf numFmtId="164" fontId="3" fillId="0" borderId="9" xfId="1" applyNumberFormat="1" applyFont="1" applyBorder="1"/>
    <xf numFmtId="164" fontId="3" fillId="0" borderId="10" xfId="1" applyNumberFormat="1" applyFont="1" applyBorder="1"/>
    <xf numFmtId="164" fontId="3" fillId="0" borderId="0" xfId="1" applyNumberFormat="1" applyFont="1" applyBorder="1"/>
    <xf numFmtId="164" fontId="3" fillId="0" borderId="12" xfId="1" applyNumberFormat="1" applyFont="1" applyBorder="1"/>
    <xf numFmtId="164" fontId="3" fillId="0" borderId="14" xfId="1" applyNumberFormat="1" applyFont="1" applyBorder="1"/>
    <xf numFmtId="164" fontId="3" fillId="0" borderId="15" xfId="1" applyNumberFormat="1" applyFont="1" applyBorder="1"/>
    <xf numFmtId="0" fontId="3" fillId="0" borderId="1" xfId="0" applyFont="1" applyBorder="1"/>
    <xf numFmtId="0" fontId="3"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6" xfId="0" applyFont="1" applyBorder="1" applyAlignment="1">
      <alignment horizontal="left" indent="2"/>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Fill="1" applyBorder="1" applyAlignment="1">
      <alignment vertical="center" wrapText="1"/>
    </xf>
    <xf numFmtId="164" fontId="3" fillId="0" borderId="8" xfId="1" applyNumberFormat="1" applyFont="1" applyBorder="1"/>
    <xf numFmtId="164" fontId="3" fillId="0" borderId="11" xfId="1" applyNumberFormat="1" applyFont="1" applyBorder="1"/>
    <xf numFmtId="164" fontId="3" fillId="0" borderId="13" xfId="1" applyNumberFormat="1" applyFont="1" applyBorder="1"/>
    <xf numFmtId="0" fontId="3" fillId="0" borderId="1" xfId="0" applyFont="1" applyBorder="1" applyAlignment="1">
      <alignment horizontal="left"/>
    </xf>
    <xf numFmtId="0" fontId="3" fillId="0" borderId="7" xfId="0" applyFont="1" applyBorder="1" applyAlignment="1">
      <alignment horizontal="left" indent="2"/>
    </xf>
    <xf numFmtId="3" fontId="3" fillId="0" borderId="11" xfId="0" applyNumberFormat="1" applyFont="1" applyBorder="1"/>
    <xf numFmtId="3" fontId="3" fillId="0" borderId="12" xfId="0" applyNumberFormat="1" applyFont="1" applyBorder="1"/>
    <xf numFmtId="3" fontId="3" fillId="0" borderId="13" xfId="0" applyNumberFormat="1" applyFont="1" applyBorder="1"/>
    <xf numFmtId="3" fontId="3" fillId="0" borderId="15" xfId="0" applyNumberFormat="1" applyFont="1" applyBorder="1"/>
    <xf numFmtId="0" fontId="3" fillId="0" borderId="7" xfId="0" applyFont="1" applyBorder="1" applyAlignment="1">
      <alignment horizontal="center" wrapText="1"/>
    </xf>
    <xf numFmtId="0" fontId="3" fillId="0" borderId="14" xfId="0" applyFont="1" applyBorder="1" applyAlignment="1">
      <alignment wrapText="1"/>
    </xf>
    <xf numFmtId="0" fontId="3" fillId="0" borderId="15" xfId="0" applyFont="1" applyBorder="1" applyAlignment="1">
      <alignment wrapText="1"/>
    </xf>
    <xf numFmtId="0" fontId="3" fillId="0" borderId="11" xfId="0" applyFont="1" applyBorder="1" applyAlignment="1">
      <alignment horizontal="left" indent="2"/>
    </xf>
    <xf numFmtId="0" fontId="3" fillId="0" borderId="13" xfId="0" applyFont="1" applyBorder="1" applyAlignment="1">
      <alignment horizontal="left" indent="2"/>
    </xf>
    <xf numFmtId="0" fontId="0" fillId="0" borderId="0" xfId="0"/>
    <xf numFmtId="1" fontId="4" fillId="0" borderId="11" xfId="5" applyNumberFormat="1" applyFont="1" applyFill="1" applyBorder="1" applyAlignment="1">
      <alignment horizontal="right"/>
    </xf>
    <xf numFmtId="165" fontId="4" fillId="0" borderId="12" xfId="5" applyNumberFormat="1" applyFont="1" applyFill="1" applyBorder="1" applyAlignment="1">
      <alignment horizontal="right"/>
    </xf>
    <xf numFmtId="2" fontId="4" fillId="0" borderId="0" xfId="5" applyNumberFormat="1" applyFont="1" applyFill="1" applyBorder="1" applyAlignment="1">
      <alignment horizontal="right"/>
    </xf>
    <xf numFmtId="165" fontId="4" fillId="0" borderId="0" xfId="5" applyNumberFormat="1" applyFont="1" applyFill="1" applyBorder="1" applyAlignment="1">
      <alignment horizontal="right"/>
    </xf>
    <xf numFmtId="0" fontId="0" fillId="0" borderId="0" xfId="0" applyFill="1"/>
    <xf numFmtId="0" fontId="6" fillId="0" borderId="0" xfId="5" applyFont="1" applyFill="1" applyBorder="1" applyAlignment="1">
      <alignment vertical="center"/>
    </xf>
    <xf numFmtId="2" fontId="4" fillId="0" borderId="12" xfId="5" applyNumberFormat="1" applyFont="1" applyFill="1" applyBorder="1" applyAlignment="1">
      <alignment horizontal="right"/>
    </xf>
    <xf numFmtId="1" fontId="4" fillId="0" borderId="13" xfId="5" applyNumberFormat="1" applyFont="1" applyFill="1" applyBorder="1" applyAlignment="1">
      <alignment horizontal="right"/>
    </xf>
    <xf numFmtId="165" fontId="4" fillId="0" borderId="14" xfId="5" applyNumberFormat="1" applyFont="1" applyFill="1" applyBorder="1" applyAlignment="1">
      <alignment horizontal="right"/>
    </xf>
    <xf numFmtId="2" fontId="4" fillId="0" borderId="14" xfId="5" applyNumberFormat="1" applyFont="1" applyFill="1" applyBorder="1" applyAlignment="1">
      <alignment horizontal="right"/>
    </xf>
    <xf numFmtId="2" fontId="4" fillId="0" borderId="15" xfId="5" applyNumberFormat="1" applyFont="1" applyFill="1" applyBorder="1" applyAlignment="1">
      <alignment horizontal="right"/>
    </xf>
    <xf numFmtId="1" fontId="4" fillId="0" borderId="8" xfId="5" applyNumberFormat="1" applyFont="1" applyFill="1" applyBorder="1" applyAlignment="1">
      <alignment horizontal="right"/>
    </xf>
    <xf numFmtId="165" fontId="4" fillId="0" borderId="9" xfId="5" applyNumberFormat="1" applyFont="1" applyFill="1" applyBorder="1" applyAlignment="1">
      <alignment horizontal="right"/>
    </xf>
    <xf numFmtId="2" fontId="4" fillId="0" borderId="9" xfId="5" applyNumberFormat="1" applyFont="1" applyFill="1" applyBorder="1" applyAlignment="1">
      <alignment horizontal="right"/>
    </xf>
    <xf numFmtId="2" fontId="4" fillId="0" borderId="10" xfId="5" applyNumberFormat="1" applyFont="1" applyFill="1" applyBorder="1" applyAlignment="1">
      <alignment horizontal="right"/>
    </xf>
    <xf numFmtId="165" fontId="4" fillId="0" borderId="10" xfId="5" applyNumberFormat="1" applyFont="1" applyFill="1" applyBorder="1" applyAlignment="1">
      <alignment horizontal="right"/>
    </xf>
    <xf numFmtId="165" fontId="4" fillId="0" borderId="15" xfId="5" applyNumberFormat="1" applyFont="1" applyFill="1" applyBorder="1" applyAlignment="1">
      <alignment horizontal="right"/>
    </xf>
    <xf numFmtId="0" fontId="3" fillId="0" borderId="0" xfId="0" applyFont="1" applyFill="1"/>
    <xf numFmtId="0" fontId="2" fillId="0" borderId="0" xfId="0" applyFont="1" applyFill="1"/>
    <xf numFmtId="1" fontId="3" fillId="0" borderId="0" xfId="0" applyNumberFormat="1" applyFont="1"/>
    <xf numFmtId="0" fontId="2" fillId="0" borderId="5" xfId="0" applyFont="1" applyFill="1" applyBorder="1"/>
    <xf numFmtId="0" fontId="3" fillId="0" borderId="8" xfId="0" applyFont="1" applyFill="1" applyBorder="1"/>
    <xf numFmtId="0" fontId="3" fillId="0" borderId="6" xfId="0" applyFont="1" applyFill="1" applyBorder="1"/>
    <xf numFmtId="1" fontId="3" fillId="0" borderId="11" xfId="0" applyNumberFormat="1" applyFont="1" applyFill="1" applyBorder="1"/>
    <xf numFmtId="1" fontId="2" fillId="0" borderId="11" xfId="0" applyNumberFormat="1" applyFont="1" applyBorder="1"/>
    <xf numFmtId="1" fontId="3" fillId="0" borderId="11" xfId="0" applyNumberFormat="1" applyFont="1" applyBorder="1" applyAlignment="1">
      <alignment horizontal="right"/>
    </xf>
    <xf numFmtId="0" fontId="3" fillId="0" borderId="7" xfId="0" applyFont="1" applyFill="1" applyBorder="1"/>
    <xf numFmtId="1" fontId="3" fillId="0" borderId="13" xfId="0" applyNumberFormat="1" applyFont="1" applyFill="1" applyBorder="1"/>
    <xf numFmtId="166" fontId="3" fillId="0" borderId="8" xfId="0" applyNumberFormat="1" applyFont="1" applyBorder="1"/>
    <xf numFmtId="166" fontId="3" fillId="0" borderId="9" xfId="0" applyNumberFormat="1" applyFont="1" applyBorder="1"/>
    <xf numFmtId="166" fontId="3" fillId="0" borderId="10" xfId="0" applyNumberFormat="1" applyFont="1" applyBorder="1"/>
    <xf numFmtId="166" fontId="3" fillId="0" borderId="11" xfId="0" applyNumberFormat="1" applyFont="1" applyBorder="1"/>
    <xf numFmtId="166" fontId="3" fillId="0" borderId="0" xfId="0" applyNumberFormat="1" applyFont="1" applyBorder="1"/>
    <xf numFmtId="166" fontId="3" fillId="0" borderId="12" xfId="0" applyNumberFormat="1" applyFont="1" applyBorder="1"/>
    <xf numFmtId="166" fontId="3" fillId="0" borderId="13" xfId="0" applyNumberFormat="1" applyFont="1" applyBorder="1"/>
    <xf numFmtId="166" fontId="3" fillId="0" borderId="14" xfId="0" applyNumberFormat="1" applyFont="1" applyBorder="1"/>
    <xf numFmtId="166" fontId="3" fillId="0" borderId="15" xfId="0" applyNumberFormat="1" applyFont="1" applyBorder="1"/>
    <xf numFmtId="0" fontId="3" fillId="3" borderId="13" xfId="0" applyFont="1" applyFill="1" applyBorder="1"/>
    <xf numFmtId="0" fontId="3" fillId="3" borderId="14" xfId="0" applyFont="1" applyFill="1" applyBorder="1"/>
    <xf numFmtId="166" fontId="3" fillId="3" borderId="8" xfId="0" applyNumberFormat="1" applyFont="1" applyFill="1" applyBorder="1"/>
    <xf numFmtId="166" fontId="3" fillId="3" borderId="9" xfId="0" applyNumberFormat="1" applyFont="1" applyFill="1" applyBorder="1"/>
    <xf numFmtId="166" fontId="3" fillId="3" borderId="11" xfId="0" applyNumberFormat="1" applyFont="1" applyFill="1" applyBorder="1"/>
    <xf numFmtId="166" fontId="3" fillId="3" borderId="0" xfId="0" applyNumberFormat="1" applyFont="1" applyFill="1" applyBorder="1"/>
    <xf numFmtId="166" fontId="3" fillId="3" borderId="13" xfId="0" applyNumberFormat="1" applyFont="1" applyFill="1" applyBorder="1"/>
    <xf numFmtId="166" fontId="3" fillId="3" borderId="14" xfId="0" applyNumberFormat="1" applyFont="1" applyFill="1" applyBorder="1"/>
    <xf numFmtId="0" fontId="3" fillId="0" borderId="13" xfId="0" applyFont="1" applyFill="1" applyBorder="1"/>
    <xf numFmtId="0" fontId="3" fillId="0" borderId="14" xfId="0" applyFont="1" applyFill="1" applyBorder="1"/>
    <xf numFmtId="166" fontId="3" fillId="0" borderId="9" xfId="0" applyNumberFormat="1" applyFont="1" applyFill="1" applyBorder="1"/>
    <xf numFmtId="166" fontId="3" fillId="0" borderId="0" xfId="0" applyNumberFormat="1" applyFont="1" applyFill="1" applyBorder="1"/>
    <xf numFmtId="166" fontId="3" fillId="0" borderId="14" xfId="0" applyNumberFormat="1" applyFont="1" applyFill="1" applyBorder="1"/>
    <xf numFmtId="0" fontId="3" fillId="3" borderId="15" xfId="0" applyFont="1" applyFill="1" applyBorder="1"/>
    <xf numFmtId="166" fontId="3" fillId="3" borderId="10" xfId="0" applyNumberFormat="1" applyFont="1" applyFill="1" applyBorder="1"/>
    <xf numFmtId="166" fontId="3" fillId="3" borderId="12" xfId="0" applyNumberFormat="1" applyFont="1" applyFill="1" applyBorder="1"/>
    <xf numFmtId="166" fontId="3" fillId="3" borderId="15" xfId="0" applyNumberFormat="1" applyFont="1" applyFill="1" applyBorder="1"/>
    <xf numFmtId="164" fontId="3" fillId="3" borderId="9" xfId="1" applyNumberFormat="1" applyFont="1" applyFill="1" applyBorder="1"/>
    <xf numFmtId="164" fontId="3" fillId="3" borderId="10" xfId="1" applyNumberFormat="1" applyFont="1" applyFill="1" applyBorder="1"/>
    <xf numFmtId="164" fontId="3" fillId="3" borderId="0" xfId="1" applyNumberFormat="1" applyFont="1" applyFill="1" applyBorder="1"/>
    <xf numFmtId="164" fontId="3" fillId="3" borderId="12" xfId="1" applyNumberFormat="1" applyFont="1" applyFill="1" applyBorder="1"/>
    <xf numFmtId="164" fontId="3" fillId="3" borderId="14" xfId="1" applyNumberFormat="1" applyFont="1" applyFill="1" applyBorder="1"/>
    <xf numFmtId="164" fontId="3" fillId="3" borderId="15" xfId="1" applyNumberFormat="1" applyFont="1" applyFill="1" applyBorder="1"/>
    <xf numFmtId="164" fontId="3" fillId="3" borderId="8" xfId="1" applyNumberFormat="1" applyFont="1" applyFill="1" applyBorder="1"/>
    <xf numFmtId="164" fontId="3" fillId="3" borderId="11" xfId="1" applyNumberFormat="1" applyFont="1" applyFill="1" applyBorder="1"/>
    <xf numFmtId="164" fontId="3" fillId="3" borderId="13" xfId="1" applyNumberFormat="1" applyFont="1" applyFill="1" applyBorder="1"/>
    <xf numFmtId="166" fontId="4" fillId="0" borderId="11" xfId="5" applyNumberFormat="1" applyFont="1" applyFill="1" applyBorder="1" applyAlignment="1">
      <alignment horizontal="right"/>
    </xf>
    <xf numFmtId="166" fontId="4" fillId="0" borderId="0" xfId="5" applyNumberFormat="1" applyFont="1" applyFill="1" applyBorder="1" applyAlignment="1">
      <alignment horizontal="right"/>
    </xf>
    <xf numFmtId="166" fontId="4" fillId="0" borderId="13" xfId="5" applyNumberFormat="1" applyFont="1" applyFill="1" applyBorder="1" applyAlignment="1">
      <alignment horizontal="center" vertical="center" wrapText="1"/>
    </xf>
    <xf numFmtId="165" fontId="4" fillId="0" borderId="14" xfId="5" applyNumberFormat="1" applyFont="1" applyFill="1" applyBorder="1" applyAlignment="1">
      <alignment horizontal="center" vertical="center" wrapText="1"/>
    </xf>
    <xf numFmtId="165" fontId="4" fillId="0" borderId="15" xfId="5" applyNumberFormat="1" applyFont="1" applyFill="1" applyBorder="1" applyAlignment="1">
      <alignment horizontal="center" vertical="center" wrapText="1"/>
    </xf>
    <xf numFmtId="166" fontId="4" fillId="0" borderId="13" xfId="5" applyNumberFormat="1" applyFont="1" applyFill="1" applyBorder="1" applyAlignment="1">
      <alignment horizontal="right"/>
    </xf>
    <xf numFmtId="166" fontId="4" fillId="0" borderId="14" xfId="5" applyNumberFormat="1" applyFont="1" applyFill="1" applyBorder="1" applyAlignment="1">
      <alignment horizontal="right"/>
    </xf>
    <xf numFmtId="0" fontId="4" fillId="0" borderId="5" xfId="5" applyFont="1" applyFill="1" applyBorder="1" applyAlignment="1">
      <alignment horizontal="left" wrapText="1"/>
    </xf>
    <xf numFmtId="0" fontId="4" fillId="0" borderId="5" xfId="5" applyFont="1" applyFill="1" applyBorder="1" applyAlignment="1">
      <alignment horizontal="center" vertical="center" wrapText="1"/>
    </xf>
    <xf numFmtId="0" fontId="3" fillId="0" borderId="0" xfId="0" applyFont="1" applyFill="1" applyBorder="1"/>
    <xf numFmtId="2" fontId="3" fillId="0" borderId="14" xfId="0" applyNumberFormat="1" applyFont="1" applyBorder="1"/>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2" fontId="0" fillId="0" borderId="0" xfId="0" applyNumberFormat="1" applyBorder="1"/>
    <xf numFmtId="0" fontId="0" fillId="0" borderId="0" xfId="0" applyBorder="1"/>
    <xf numFmtId="2" fontId="3" fillId="0" borderId="9" xfId="0" applyNumberFormat="1" applyFont="1" applyBorder="1"/>
    <xf numFmtId="2" fontId="3" fillId="0" borderId="10" xfId="0" applyNumberFormat="1" applyFont="1" applyBorder="1"/>
    <xf numFmtId="2" fontId="3" fillId="0" borderId="11" xfId="0" applyNumberFormat="1" applyFont="1" applyBorder="1"/>
    <xf numFmtId="2" fontId="3" fillId="0" borderId="0" xfId="0" applyNumberFormat="1" applyFont="1" applyBorder="1"/>
    <xf numFmtId="2" fontId="3" fillId="0" borderId="12" xfId="0" applyNumberFormat="1" applyFont="1" applyBorder="1"/>
    <xf numFmtId="2" fontId="3" fillId="0" borderId="13" xfId="0" applyNumberFormat="1" applyFont="1" applyBorder="1"/>
    <xf numFmtId="2" fontId="3" fillId="0" borderId="15" xfId="0" applyNumberFormat="1" applyFont="1" applyBorder="1"/>
    <xf numFmtId="2" fontId="3" fillId="0" borderId="0" xfId="0" applyNumberFormat="1" applyFont="1"/>
    <xf numFmtId="2" fontId="0" fillId="0" borderId="0" xfId="0" applyNumberFormat="1"/>
    <xf numFmtId="0" fontId="0" fillId="0" borderId="14" xfId="0" applyBorder="1"/>
    <xf numFmtId="0" fontId="3" fillId="0" borderId="0" xfId="0" applyFont="1" applyBorder="1" applyAlignment="1"/>
    <xf numFmtId="0" fontId="3" fillId="0" borderId="0" xfId="0" applyFont="1" applyBorder="1" applyAlignment="1">
      <alignment wrapText="1"/>
    </xf>
    <xf numFmtId="0" fontId="3" fillId="0" borderId="9" xfId="0" applyFont="1" applyBorder="1" applyAlignment="1">
      <alignment horizontal="left" wrapText="1"/>
    </xf>
    <xf numFmtId="0" fontId="3" fillId="0" borderId="10" xfId="0" applyFont="1" applyBorder="1" applyAlignment="1">
      <alignment horizontal="left" wrapText="1"/>
    </xf>
    <xf numFmtId="166" fontId="3" fillId="0" borderId="11" xfId="0" applyNumberFormat="1" applyFont="1" applyBorder="1" applyAlignment="1">
      <alignment horizontal="right"/>
    </xf>
    <xf numFmtId="166" fontId="3" fillId="0" borderId="0" xfId="0" applyNumberFormat="1" applyFont="1" applyBorder="1" applyAlignment="1">
      <alignment horizontal="right"/>
    </xf>
    <xf numFmtId="166" fontId="3" fillId="0" borderId="12" xfId="0" applyNumberFormat="1" applyFont="1" applyBorder="1" applyAlignment="1">
      <alignment horizontal="right"/>
    </xf>
    <xf numFmtId="166" fontId="3" fillId="0" borderId="13" xfId="0" applyNumberFormat="1" applyFont="1" applyBorder="1" applyAlignment="1">
      <alignment horizontal="right"/>
    </xf>
    <xf numFmtId="166" fontId="3" fillId="0" borderId="14" xfId="0" applyNumberFormat="1" applyFont="1" applyBorder="1" applyAlignment="1">
      <alignment horizontal="right"/>
    </xf>
    <xf numFmtId="166" fontId="3" fillId="0" borderId="15" xfId="0" applyNumberFormat="1" applyFont="1" applyBorder="1" applyAlignment="1">
      <alignment horizontal="right"/>
    </xf>
    <xf numFmtId="0" fontId="3" fillId="5" borderId="1" xfId="0" applyFont="1" applyFill="1" applyBorder="1" applyAlignment="1">
      <alignment horizontal="center" vertical="center" wrapText="1"/>
    </xf>
    <xf numFmtId="0" fontId="3" fillId="6" borderId="4" xfId="0" applyNumberFormat="1" applyFont="1" applyFill="1" applyBorder="1" applyAlignment="1">
      <alignment horizontal="left" vertical="center"/>
    </xf>
    <xf numFmtId="0" fontId="3" fillId="6" borderId="1" xfId="0" applyNumberFormat="1" applyFont="1" applyFill="1" applyBorder="1" applyAlignment="1">
      <alignment horizontal="left" vertical="center"/>
    </xf>
    <xf numFmtId="0" fontId="3" fillId="5" borderId="4" xfId="0" applyNumberFormat="1" applyFont="1" applyFill="1" applyBorder="1" applyAlignment="1">
      <alignment horizontal="left" vertical="center"/>
    </xf>
    <xf numFmtId="0" fontId="3" fillId="5" borderId="1" xfId="0" applyNumberFormat="1" applyFont="1" applyFill="1" applyBorder="1" applyAlignment="1">
      <alignment horizontal="left" vertical="center"/>
    </xf>
    <xf numFmtId="0" fontId="3" fillId="7" borderId="1" xfId="0" applyFont="1" applyFill="1" applyBorder="1" applyAlignment="1">
      <alignment horizontal="center" vertical="center" wrapText="1"/>
    </xf>
    <xf numFmtId="0" fontId="3" fillId="7" borderId="4" xfId="0" applyNumberFormat="1" applyFont="1" applyFill="1" applyBorder="1" applyAlignment="1">
      <alignment horizontal="left" vertical="center"/>
    </xf>
    <xf numFmtId="0" fontId="3" fillId="7" borderId="1" xfId="0" applyNumberFormat="1" applyFont="1" applyFill="1" applyBorder="1" applyAlignment="1">
      <alignment horizontal="left" vertical="center"/>
    </xf>
    <xf numFmtId="0" fontId="3" fillId="7" borderId="7" xfId="0" applyFont="1" applyFill="1" applyBorder="1" applyAlignment="1">
      <alignment horizontal="center" vertical="center" wrapText="1"/>
    </xf>
    <xf numFmtId="0" fontId="3" fillId="7" borderId="15" xfId="0" applyNumberFormat="1" applyFont="1" applyFill="1" applyBorder="1" applyAlignment="1">
      <alignment horizontal="left" vertical="center"/>
    </xf>
    <xf numFmtId="0" fontId="3" fillId="7" borderId="7" xfId="0" applyNumberFormat="1" applyFont="1" applyFill="1" applyBorder="1" applyAlignment="1">
      <alignment horizontal="left" vertical="center"/>
    </xf>
    <xf numFmtId="0" fontId="3" fillId="3" borderId="15" xfId="0" applyNumberFormat="1" applyFont="1" applyFill="1" applyBorder="1" applyAlignment="1">
      <alignment horizontal="left" vertical="center"/>
    </xf>
    <xf numFmtId="0" fontId="3" fillId="3" borderId="7" xfId="0" applyNumberFormat="1" applyFont="1" applyFill="1" applyBorder="1" applyAlignment="1">
      <alignment horizontal="left" vertical="center"/>
    </xf>
    <xf numFmtId="0" fontId="3" fillId="3" borderId="4"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6" borderId="1"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5" xfId="0" applyNumberFormat="1" applyFont="1" applyFill="1" applyBorder="1" applyAlignment="1">
      <alignment horizontal="left" vertical="center"/>
    </xf>
    <xf numFmtId="0" fontId="3" fillId="6" borderId="7" xfId="0" applyNumberFormat="1" applyFont="1" applyFill="1" applyBorder="1" applyAlignment="1">
      <alignment horizontal="left" vertical="center"/>
    </xf>
    <xf numFmtId="0" fontId="3" fillId="3" borderId="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9" fillId="8" borderId="2" xfId="0" applyFont="1" applyFill="1" applyBorder="1"/>
    <xf numFmtId="0" fontId="9" fillId="8" borderId="3" xfId="0" applyFont="1" applyFill="1" applyBorder="1"/>
    <xf numFmtId="0" fontId="9" fillId="8" borderId="4" xfId="0" applyFont="1" applyFill="1" applyBorder="1"/>
    <xf numFmtId="0" fontId="9" fillId="8" borderId="17" xfId="0" applyFont="1" applyFill="1" applyBorder="1"/>
    <xf numFmtId="0" fontId="9" fillId="8" borderId="6" xfId="0" applyFont="1" applyFill="1" applyBorder="1" applyAlignment="1">
      <alignment horizontal="center" vertical="center"/>
    </xf>
    <xf numFmtId="0" fontId="9" fillId="8" borderId="11" xfId="0" applyFont="1" applyFill="1" applyBorder="1"/>
    <xf numFmtId="0" fontId="9" fillId="8" borderId="6" xfId="8" applyFont="1" applyFill="1" applyBorder="1" applyAlignment="1">
      <alignment horizontal="center" vertical="center" wrapText="1"/>
    </xf>
    <xf numFmtId="0" fontId="9" fillId="8" borderId="12" xfId="0" applyFont="1" applyFill="1" applyBorder="1" applyAlignment="1">
      <alignment horizontal="center" vertical="center"/>
    </xf>
    <xf numFmtId="0" fontId="9" fillId="8" borderId="1" xfId="8" applyFont="1" applyFill="1" applyBorder="1" applyAlignment="1">
      <alignment horizontal="center" vertical="center" wrapText="1"/>
    </xf>
    <xf numFmtId="168" fontId="3" fillId="7"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9" fillId="8" borderId="4" xfId="0" applyFont="1" applyFill="1" applyBorder="1" applyAlignment="1">
      <alignment horizontal="center" vertical="center"/>
    </xf>
    <xf numFmtId="0" fontId="10" fillId="3" borderId="15" xfId="10" applyFont="1" applyFill="1" applyBorder="1" applyAlignment="1">
      <alignment horizontal="left" vertical="center" wrapText="1"/>
    </xf>
    <xf numFmtId="0" fontId="10" fillId="6" borderId="4" xfId="10" applyFont="1" applyFill="1" applyBorder="1" applyAlignment="1">
      <alignment horizontal="left" vertical="center" wrapText="1"/>
    </xf>
    <xf numFmtId="0" fontId="10" fillId="3" borderId="4" xfId="10" applyFont="1" applyFill="1" applyBorder="1" applyAlignment="1">
      <alignment horizontal="left" vertical="center" wrapText="1"/>
    </xf>
    <xf numFmtId="0" fontId="10" fillId="3" borderId="1" xfId="10" applyFont="1" applyFill="1" applyBorder="1" applyAlignment="1">
      <alignment horizontal="left" vertical="center" wrapText="1"/>
    </xf>
    <xf numFmtId="0" fontId="10" fillId="6" borderId="1" xfId="10" applyFont="1" applyFill="1" applyBorder="1" applyAlignment="1">
      <alignment horizontal="left" vertical="center" wrapText="1"/>
    </xf>
    <xf numFmtId="0" fontId="10" fillId="9" borderId="4" xfId="10" applyFont="1" applyFill="1" applyBorder="1" applyAlignment="1">
      <alignment horizontal="left" vertical="center" wrapText="1"/>
    </xf>
    <xf numFmtId="0" fontId="10" fillId="5" borderId="4" xfId="10" applyFont="1" applyFill="1" applyBorder="1" applyAlignment="1">
      <alignment horizontal="left" vertical="center" wrapText="1"/>
    </xf>
    <xf numFmtId="0" fontId="10" fillId="6" borderId="15" xfId="10" applyFont="1" applyFill="1" applyBorder="1" applyAlignment="1">
      <alignment horizontal="left" vertical="center" wrapText="1"/>
    </xf>
    <xf numFmtId="0" fontId="3" fillId="0" borderId="8" xfId="0" applyFont="1" applyBorder="1" applyAlignment="1">
      <alignment horizontal="center"/>
    </xf>
    <xf numFmtId="0" fontId="3" fillId="0" borderId="10" xfId="0" applyFont="1" applyBorder="1" applyAlignment="1">
      <alignment horizontal="center"/>
    </xf>
    <xf numFmtId="166" fontId="3" fillId="0" borderId="3" xfId="0" applyNumberFormat="1" applyFont="1" applyBorder="1"/>
    <xf numFmtId="166" fontId="3" fillId="0" borderId="4" xfId="0" applyNumberFormat="1" applyFont="1" applyBorder="1"/>
    <xf numFmtId="0" fontId="3" fillId="0" borderId="5" xfId="0" applyFont="1" applyBorder="1" applyAlignment="1">
      <alignment horizontal="left" indent="2"/>
    </xf>
    <xf numFmtId="166" fontId="3" fillId="0" borderId="2" xfId="0" applyNumberFormat="1" applyFont="1" applyBorder="1"/>
    <xf numFmtId="170" fontId="3" fillId="0" borderId="13" xfId="0" applyNumberFormat="1" applyFont="1" applyBorder="1"/>
    <xf numFmtId="170" fontId="3" fillId="0" borderId="14" xfId="0" applyNumberFormat="1" applyFont="1" applyBorder="1"/>
    <xf numFmtId="170" fontId="3" fillId="0" borderId="15" xfId="0" applyNumberFormat="1" applyFont="1" applyBorder="1"/>
    <xf numFmtId="0" fontId="3" fillId="0" borderId="11"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4" fillId="0" borderId="12" xfId="0" applyFont="1" applyBorder="1" applyAlignment="1">
      <alignment horizontal="center" wrapText="1"/>
    </xf>
    <xf numFmtId="167" fontId="3" fillId="0" borderId="9" xfId="0" applyNumberFormat="1" applyFont="1" applyBorder="1"/>
    <xf numFmtId="167" fontId="3" fillId="0" borderId="0" xfId="0" applyNumberFormat="1" applyFont="1" applyBorder="1"/>
    <xf numFmtId="167" fontId="3" fillId="0" borderId="14" xfId="0" applyNumberFormat="1" applyFont="1" applyBorder="1"/>
    <xf numFmtId="169" fontId="3" fillId="0" borderId="9" xfId="1" applyNumberFormat="1" applyFont="1" applyBorder="1"/>
    <xf numFmtId="169" fontId="3" fillId="0" borderId="0" xfId="1" applyNumberFormat="1" applyFont="1" applyBorder="1"/>
    <xf numFmtId="169" fontId="3" fillId="0" borderId="14" xfId="1" applyNumberFormat="1" applyFont="1" applyBorder="1"/>
    <xf numFmtId="171" fontId="3" fillId="0" borderId="9" xfId="1" applyNumberFormat="1" applyFont="1" applyBorder="1"/>
    <xf numFmtId="171" fontId="3" fillId="0" borderId="10" xfId="1" applyNumberFormat="1" applyFont="1" applyBorder="1"/>
    <xf numFmtId="171" fontId="3" fillId="0" borderId="11" xfId="1" applyNumberFormat="1" applyFont="1" applyBorder="1"/>
    <xf numFmtId="171" fontId="3" fillId="0" borderId="0" xfId="1" applyNumberFormat="1" applyFont="1" applyBorder="1"/>
    <xf numFmtId="171" fontId="3" fillId="0" borderId="12" xfId="1" applyNumberFormat="1" applyFont="1" applyBorder="1"/>
    <xf numFmtId="171" fontId="3" fillId="0" borderId="13" xfId="1" applyNumberFormat="1" applyFont="1" applyBorder="1"/>
    <xf numFmtId="171" fontId="3" fillId="0" borderId="14" xfId="1" applyNumberFormat="1" applyFont="1" applyBorder="1"/>
    <xf numFmtId="171" fontId="3" fillId="0" borderId="15" xfId="1" applyNumberFormat="1" applyFont="1" applyBorder="1"/>
    <xf numFmtId="0" fontId="0" fillId="0" borderId="1" xfId="0" applyBorder="1"/>
    <xf numFmtId="0" fontId="4" fillId="0" borderId="0" xfId="0" applyFont="1"/>
    <xf numFmtId="0" fontId="6" fillId="0" borderId="0" xfId="0" applyFont="1"/>
    <xf numFmtId="0" fontId="3" fillId="0" borderId="9" xfId="0" applyFont="1" applyFill="1" applyBorder="1"/>
    <xf numFmtId="0" fontId="3" fillId="0" borderId="11" xfId="0" applyFont="1" applyFill="1" applyBorder="1"/>
    <xf numFmtId="0" fontId="3" fillId="0" borderId="7" xfId="0" applyFont="1" applyBorder="1" applyAlignment="1">
      <alignment vertical="center"/>
    </xf>
    <xf numFmtId="0" fontId="0" fillId="0" borderId="5" xfId="0" applyBorder="1"/>
    <xf numFmtId="0" fontId="0" fillId="0" borderId="2" xfId="0" applyBorder="1"/>
    <xf numFmtId="0" fontId="4" fillId="0" borderId="6" xfId="0" applyFont="1" applyBorder="1"/>
    <xf numFmtId="0" fontId="3" fillId="3" borderId="8" xfId="0" applyFont="1" applyFill="1" applyBorder="1"/>
    <xf numFmtId="0" fontId="3" fillId="3" borderId="11" xfId="0" applyFont="1" applyFill="1" applyBorder="1"/>
    <xf numFmtId="0" fontId="3" fillId="3" borderId="0" xfId="0" applyFont="1" applyFill="1" applyBorder="1"/>
    <xf numFmtId="0" fontId="3" fillId="3" borderId="9" xfId="0" applyFont="1" applyFill="1" applyBorder="1"/>
    <xf numFmtId="0" fontId="3" fillId="3" borderId="10" xfId="0" applyFont="1" applyFill="1" applyBorder="1"/>
    <xf numFmtId="0" fontId="3" fillId="3" borderId="12" xfId="0" applyFont="1" applyFill="1" applyBorder="1"/>
    <xf numFmtId="0" fontId="13" fillId="0" borderId="0" xfId="0" applyFont="1" applyAlignment="1">
      <alignment horizontal="left" indent="10"/>
    </xf>
    <xf numFmtId="0" fontId="13" fillId="0" borderId="0" xfId="0" applyFont="1" applyAlignment="1">
      <alignment horizontal="left" indent="3"/>
    </xf>
    <xf numFmtId="0" fontId="14" fillId="0" borderId="0" xfId="0" applyFont="1"/>
    <xf numFmtId="0" fontId="12" fillId="0" borderId="0" xfId="7" applyFont="1" applyFill="1"/>
    <xf numFmtId="0" fontId="15" fillId="3" borderId="0" xfId="0" applyFont="1" applyFill="1"/>
    <xf numFmtId="0" fontId="17" fillId="3" borderId="0" xfId="0" applyFont="1" applyFill="1"/>
    <xf numFmtId="0" fontId="14" fillId="3" borderId="0" xfId="0" applyFont="1" applyFill="1"/>
    <xf numFmtId="0" fontId="16" fillId="3" borderId="0" xfId="0" applyFont="1" applyFill="1"/>
    <xf numFmtId="0" fontId="3" fillId="3" borderId="0" xfId="0" applyFont="1" applyFill="1"/>
    <xf numFmtId="0" fontId="11" fillId="3" borderId="0" xfId="0" applyFont="1" applyFill="1" applyAlignment="1">
      <alignment horizontal="left"/>
    </xf>
    <xf numFmtId="0" fontId="13" fillId="3" borderId="0" xfId="0" applyFont="1" applyFill="1" applyAlignment="1">
      <alignment horizontal="left" indent="10"/>
    </xf>
    <xf numFmtId="0" fontId="3" fillId="3" borderId="0" xfId="0" applyFont="1" applyFill="1" applyAlignment="1">
      <alignment horizontal="left"/>
    </xf>
    <xf numFmtId="0" fontId="13" fillId="3" borderId="0" xfId="0" applyFont="1" applyFill="1" applyAlignment="1">
      <alignment horizontal="left" indent="3"/>
    </xf>
    <xf numFmtId="0" fontId="12" fillId="3" borderId="0" xfId="7" applyFont="1" applyFill="1" applyAlignment="1">
      <alignment horizontal="left"/>
    </xf>
    <xf numFmtId="0" fontId="2" fillId="3" borderId="0" xfId="0" applyFont="1" applyFill="1" applyAlignment="1">
      <alignment horizontal="left"/>
    </xf>
    <xf numFmtId="0" fontId="18" fillId="3" borderId="0" xfId="0" applyFont="1" applyFill="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8" xfId="0" applyFont="1" applyFill="1" applyBorder="1" applyAlignment="1">
      <alignment horizontal="left"/>
    </xf>
    <xf numFmtId="0" fontId="3" fillId="0" borderId="11" xfId="0" applyFont="1" applyFill="1" applyBorder="1" applyAlignment="1">
      <alignment horizontal="left" indent="2"/>
    </xf>
    <xf numFmtId="49" fontId="3" fillId="0" borderId="11" xfId="0" applyNumberFormat="1" applyFont="1" applyFill="1" applyBorder="1" applyAlignment="1">
      <alignment horizontal="left" indent="2"/>
    </xf>
    <xf numFmtId="0" fontId="3" fillId="0" borderId="13" xfId="0" applyFont="1" applyFill="1" applyBorder="1" applyAlignment="1">
      <alignment horizontal="left" indent="2"/>
    </xf>
    <xf numFmtId="166" fontId="0" fillId="0" borderId="0" xfId="0" applyNumberFormat="1"/>
    <xf numFmtId="164" fontId="3" fillId="0" borderId="2" xfId="1" applyNumberFormat="1" applyFont="1" applyBorder="1"/>
    <xf numFmtId="0" fontId="3" fillId="0" borderId="1" xfId="0" applyFont="1" applyBorder="1" applyAlignment="1">
      <alignment wrapText="1"/>
    </xf>
    <xf numFmtId="164" fontId="3" fillId="0" borderId="1" xfId="1" applyNumberFormat="1" applyFont="1" applyBorder="1"/>
    <xf numFmtId="164" fontId="3" fillId="0" borderId="6" xfId="1" applyNumberFormat="1" applyFont="1" applyBorder="1"/>
    <xf numFmtId="164" fontId="3" fillId="0" borderId="7" xfId="1" applyNumberFormat="1" applyFont="1" applyBorder="1"/>
    <xf numFmtId="171" fontId="3" fillId="0" borderId="8" xfId="1" applyNumberFormat="1" applyFont="1" applyBorder="1" applyAlignment="1">
      <alignment horizontal="center"/>
    </xf>
    <xf numFmtId="171" fontId="3" fillId="0" borderId="12" xfId="1" applyNumberFormat="1" applyFont="1" applyBorder="1" applyAlignment="1">
      <alignment horizontal="center"/>
    </xf>
    <xf numFmtId="171" fontId="3" fillId="0" borderId="15" xfId="1" applyNumberFormat="1" applyFont="1" applyBorder="1" applyAlignment="1">
      <alignment horizontal="center"/>
    </xf>
    <xf numFmtId="164" fontId="3" fillId="0" borderId="8" xfId="1" applyNumberFormat="1" applyFont="1" applyBorder="1" applyAlignment="1">
      <alignment horizontal="center"/>
    </xf>
    <xf numFmtId="164" fontId="3" fillId="0" borderId="12" xfId="1" applyNumberFormat="1" applyFont="1" applyBorder="1" applyAlignment="1">
      <alignment horizontal="center"/>
    </xf>
    <xf numFmtId="164" fontId="3" fillId="0" borderId="15" xfId="1" applyNumberFormat="1" applyFont="1" applyBorder="1" applyAlignment="1">
      <alignment horizontal="center"/>
    </xf>
    <xf numFmtId="166" fontId="3" fillId="0" borderId="9" xfId="2" applyNumberFormat="1" applyFont="1" applyBorder="1"/>
    <xf numFmtId="166" fontId="3" fillId="0" borderId="10" xfId="2" applyNumberFormat="1" applyFont="1" applyBorder="1"/>
    <xf numFmtId="166" fontId="3" fillId="0" borderId="0" xfId="2" applyNumberFormat="1" applyFont="1" applyBorder="1"/>
    <xf numFmtId="166" fontId="3" fillId="0" borderId="12" xfId="2" applyNumberFormat="1" applyFont="1" applyBorder="1"/>
    <xf numFmtId="166" fontId="3" fillId="0" borderId="14" xfId="2" applyNumberFormat="1" applyFont="1" applyBorder="1"/>
    <xf numFmtId="166" fontId="3" fillId="0" borderId="15" xfId="2" applyNumberFormat="1" applyFont="1" applyBorder="1"/>
    <xf numFmtId="171" fontId="3" fillId="0" borderId="14" xfId="2" applyNumberFormat="1" applyFont="1" applyBorder="1" applyAlignment="1">
      <alignment horizontal="right"/>
    </xf>
    <xf numFmtId="171" fontId="3" fillId="0" borderId="15" xfId="2" applyNumberFormat="1" applyFont="1" applyBorder="1" applyAlignment="1">
      <alignment horizontal="right"/>
    </xf>
    <xf numFmtId="171" fontId="3" fillId="0" borderId="8" xfId="2" applyNumberFormat="1" applyFont="1" applyBorder="1" applyAlignment="1">
      <alignment horizontal="right"/>
    </xf>
    <xf numFmtId="171" fontId="3" fillId="0" borderId="9" xfId="2" applyNumberFormat="1" applyFont="1" applyBorder="1" applyAlignment="1">
      <alignment horizontal="right"/>
    </xf>
    <xf numFmtId="171" fontId="3" fillId="0" borderId="10" xfId="2" applyNumberFormat="1" applyFont="1" applyBorder="1" applyAlignment="1">
      <alignment horizontal="right"/>
    </xf>
    <xf numFmtId="171" fontId="3" fillId="0" borderId="11" xfId="2" applyNumberFormat="1" applyFont="1" applyBorder="1" applyAlignment="1">
      <alignment horizontal="right"/>
    </xf>
    <xf numFmtId="171" fontId="3" fillId="0" borderId="0" xfId="2" applyNumberFormat="1" applyFont="1" applyBorder="1" applyAlignment="1">
      <alignment horizontal="right"/>
    </xf>
    <xf numFmtId="171" fontId="3" fillId="0" borderId="12" xfId="2" applyNumberFormat="1" applyFont="1" applyBorder="1" applyAlignment="1">
      <alignment horizontal="right"/>
    </xf>
    <xf numFmtId="171" fontId="3" fillId="0" borderId="13" xfId="2" applyNumberFormat="1" applyFont="1" applyBorder="1" applyAlignment="1">
      <alignment horizontal="right"/>
    </xf>
    <xf numFmtId="171" fontId="3" fillId="0" borderId="2" xfId="0" applyNumberFormat="1" applyFont="1" applyBorder="1"/>
    <xf numFmtId="171" fontId="3" fillId="0" borderId="4" xfId="0" applyNumberFormat="1" applyFont="1" applyBorder="1" applyAlignment="1">
      <alignment horizontal="center"/>
    </xf>
    <xf numFmtId="171" fontId="3" fillId="0" borderId="8" xfId="0" applyNumberFormat="1" applyFont="1" applyBorder="1"/>
    <xf numFmtId="171" fontId="3" fillId="0" borderId="10" xfId="0" applyNumberFormat="1" applyFont="1" applyBorder="1"/>
    <xf numFmtId="171" fontId="3" fillId="0" borderId="11" xfId="0" applyNumberFormat="1" applyFont="1" applyBorder="1"/>
    <xf numFmtId="171" fontId="3" fillId="0" borderId="12" xfId="0" applyNumberFormat="1" applyFont="1" applyBorder="1"/>
    <xf numFmtId="171" fontId="3" fillId="0" borderId="13" xfId="0" applyNumberFormat="1" applyFont="1" applyBorder="1"/>
    <xf numFmtId="171" fontId="3" fillId="0" borderId="15" xfId="0" applyNumberFormat="1" applyFont="1" applyBorder="1"/>
    <xf numFmtId="2" fontId="3" fillId="0" borderId="0" xfId="0" applyNumberFormat="1" applyFont="1" applyBorder="1" applyAlignment="1">
      <alignment horizontal="center"/>
    </xf>
    <xf numFmtId="2" fontId="3" fillId="0" borderId="14" xfId="0" applyNumberFormat="1" applyFont="1" applyBorder="1" applyAlignment="1">
      <alignment horizontal="center"/>
    </xf>
    <xf numFmtId="2" fontId="3" fillId="5" borderId="1" xfId="0" applyNumberFormat="1" applyFont="1" applyFill="1" applyBorder="1" applyAlignment="1">
      <alignment horizontal="right" indent="1"/>
    </xf>
    <xf numFmtId="2" fontId="3" fillId="6" borderId="7" xfId="0" applyNumberFormat="1" applyFont="1" applyFill="1" applyBorder="1" applyAlignment="1">
      <alignment horizontal="right" indent="1"/>
    </xf>
    <xf numFmtId="2" fontId="3" fillId="6" borderId="1" xfId="0" applyNumberFormat="1" applyFont="1" applyFill="1" applyBorder="1" applyAlignment="1">
      <alignment horizontal="right" indent="1"/>
    </xf>
    <xf numFmtId="2" fontId="3" fillId="3" borderId="7" xfId="0" applyNumberFormat="1" applyFont="1" applyFill="1" applyBorder="1" applyAlignment="1">
      <alignment horizontal="right" indent="1"/>
    </xf>
    <xf numFmtId="2" fontId="3" fillId="3" borderId="1" xfId="0" applyNumberFormat="1" applyFont="1" applyFill="1" applyBorder="1" applyAlignment="1">
      <alignment horizontal="right" indent="1"/>
    </xf>
    <xf numFmtId="2" fontId="3" fillId="9" borderId="1" xfId="0" applyNumberFormat="1" applyFont="1" applyFill="1" applyBorder="1" applyAlignment="1">
      <alignment horizontal="right" indent="1"/>
    </xf>
    <xf numFmtId="1" fontId="3" fillId="5" borderId="2" xfId="0" applyNumberFormat="1" applyFont="1" applyFill="1" applyBorder="1" applyAlignment="1">
      <alignment horizontal="right" vertical="center" wrapText="1" indent="1"/>
    </xf>
    <xf numFmtId="1" fontId="3" fillId="5" borderId="1" xfId="0" applyNumberFormat="1" applyFont="1" applyFill="1" applyBorder="1" applyAlignment="1">
      <alignment horizontal="right" vertical="center" indent="1"/>
    </xf>
    <xf numFmtId="1" fontId="3" fillId="6" borderId="2" xfId="0" applyNumberFormat="1" applyFont="1" applyFill="1" applyBorder="1" applyAlignment="1">
      <alignment horizontal="right" vertical="center" wrapText="1" indent="1"/>
    </xf>
    <xf numFmtId="1" fontId="3" fillId="6" borderId="1" xfId="0" applyNumberFormat="1" applyFont="1" applyFill="1" applyBorder="1" applyAlignment="1">
      <alignment horizontal="right" vertical="center" indent="1"/>
    </xf>
    <xf numFmtId="1" fontId="3" fillId="6" borderId="13" xfId="0" applyNumberFormat="1" applyFont="1" applyFill="1" applyBorder="1" applyAlignment="1">
      <alignment horizontal="right" vertical="center" wrapText="1" indent="1"/>
    </xf>
    <xf numFmtId="1" fontId="3" fillId="6" borderId="7" xfId="0" applyNumberFormat="1" applyFont="1" applyFill="1" applyBorder="1" applyAlignment="1">
      <alignment horizontal="right" vertical="center" indent="1"/>
    </xf>
    <xf numFmtId="1" fontId="3" fillId="3" borderId="13" xfId="0" applyNumberFormat="1" applyFont="1" applyFill="1" applyBorder="1" applyAlignment="1">
      <alignment horizontal="right" vertical="center" wrapText="1" indent="1"/>
    </xf>
    <xf numFmtId="1" fontId="3" fillId="3" borderId="7" xfId="0" applyNumberFormat="1" applyFont="1" applyFill="1" applyBorder="1" applyAlignment="1">
      <alignment horizontal="right" vertical="center" indent="1"/>
    </xf>
    <xf numFmtId="1" fontId="3" fillId="3" borderId="2" xfId="0" applyNumberFormat="1" applyFont="1" applyFill="1" applyBorder="1" applyAlignment="1">
      <alignment horizontal="right" vertical="center" wrapText="1" indent="1"/>
    </xf>
    <xf numFmtId="1" fontId="3" fillId="3" borderId="1" xfId="0" applyNumberFormat="1" applyFont="1" applyFill="1" applyBorder="1" applyAlignment="1">
      <alignment horizontal="right" vertical="center" indent="1"/>
    </xf>
    <xf numFmtId="1" fontId="3" fillId="7" borderId="13" xfId="0" applyNumberFormat="1" applyFont="1" applyFill="1" applyBorder="1" applyAlignment="1">
      <alignment horizontal="right" vertical="center" wrapText="1" indent="1"/>
    </xf>
    <xf numFmtId="1" fontId="3" fillId="7" borderId="7" xfId="0" applyNumberFormat="1" applyFont="1" applyFill="1" applyBorder="1" applyAlignment="1">
      <alignment horizontal="right" vertical="center" indent="1"/>
    </xf>
    <xf numFmtId="1" fontId="3" fillId="7" borderId="2" xfId="0" applyNumberFormat="1" applyFont="1" applyFill="1" applyBorder="1" applyAlignment="1">
      <alignment horizontal="right" vertical="center" wrapText="1" indent="1"/>
    </xf>
    <xf numFmtId="1" fontId="3" fillId="7" borderId="1" xfId="0" applyNumberFormat="1" applyFont="1" applyFill="1" applyBorder="1" applyAlignment="1">
      <alignment horizontal="right" vertical="center" indent="1"/>
    </xf>
    <xf numFmtId="1" fontId="3" fillId="7" borderId="1" xfId="0" applyNumberFormat="1" applyFont="1" applyFill="1" applyBorder="1" applyAlignment="1">
      <alignment horizontal="right" indent="1"/>
    </xf>
    <xf numFmtId="1" fontId="3" fillId="7" borderId="12" xfId="0" applyNumberFormat="1" applyFont="1" applyFill="1" applyBorder="1" applyAlignment="1">
      <alignment horizontal="right" indent="1"/>
    </xf>
    <xf numFmtId="1" fontId="3" fillId="6" borderId="1" xfId="0" applyNumberFormat="1" applyFont="1" applyFill="1" applyBorder="1" applyAlignment="1">
      <alignment horizontal="right" vertical="center" wrapText="1" indent="1"/>
    </xf>
    <xf numFmtId="1" fontId="3" fillId="7" borderId="1" xfId="0" applyNumberFormat="1" applyFont="1" applyFill="1" applyBorder="1" applyAlignment="1">
      <alignment horizontal="right" vertical="center" wrapText="1" indent="1"/>
    </xf>
    <xf numFmtId="166" fontId="3" fillId="0" borderId="8" xfId="0" applyNumberFormat="1" applyFont="1" applyBorder="1" applyAlignment="1">
      <alignment horizontal="center"/>
    </xf>
    <xf numFmtId="166" fontId="3" fillId="0" borderId="9" xfId="0" applyNumberFormat="1" applyFont="1" applyBorder="1" applyAlignment="1">
      <alignment horizontal="center"/>
    </xf>
    <xf numFmtId="166" fontId="3" fillId="0" borderId="10" xfId="0" applyNumberFormat="1" applyFont="1" applyBorder="1" applyAlignment="1">
      <alignment horizontal="center"/>
    </xf>
    <xf numFmtId="164" fontId="3" fillId="0" borderId="5" xfId="1" applyNumberFormat="1" applyFont="1" applyBorder="1"/>
    <xf numFmtId="166" fontId="3" fillId="0" borderId="11" xfId="0" applyNumberFormat="1" applyFont="1" applyBorder="1" applyAlignment="1">
      <alignment horizontal="center"/>
    </xf>
    <xf numFmtId="166" fontId="3" fillId="0" borderId="0" xfId="0" applyNumberFormat="1" applyFont="1" applyBorder="1" applyAlignment="1">
      <alignment horizontal="center"/>
    </xf>
    <xf numFmtId="166" fontId="3" fillId="0" borderId="12" xfId="0" applyNumberFormat="1" applyFont="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166" fontId="3" fillId="0" borderId="15" xfId="0" applyNumberFormat="1"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166" fontId="3" fillId="0" borderId="8" xfId="0" applyNumberFormat="1" applyFont="1" applyBorder="1" applyAlignment="1">
      <alignment horizontal="right"/>
    </xf>
    <xf numFmtId="166" fontId="3" fillId="0" borderId="9" xfId="0" applyNumberFormat="1" applyFont="1" applyBorder="1" applyAlignment="1">
      <alignment horizontal="right"/>
    </xf>
    <xf numFmtId="164" fontId="3" fillId="0" borderId="5" xfId="1" applyNumberFormat="1" applyFont="1" applyBorder="1" applyAlignment="1">
      <alignment horizontal="right"/>
    </xf>
    <xf numFmtId="164" fontId="3" fillId="0" borderId="7" xfId="1" applyNumberFormat="1" applyFont="1" applyBorder="1" applyAlignment="1">
      <alignment horizontal="right"/>
    </xf>
    <xf numFmtId="164" fontId="3" fillId="0" borderId="6" xfId="1" applyNumberFormat="1" applyFont="1" applyBorder="1" applyAlignment="1">
      <alignment horizontal="right"/>
    </xf>
    <xf numFmtId="0" fontId="3" fillId="0" borderId="13" xfId="0" applyFont="1" applyBorder="1" applyAlignment="1">
      <alignment wrapText="1"/>
    </xf>
    <xf numFmtId="0" fontId="0" fillId="0" borderId="10" xfId="0" applyBorder="1"/>
    <xf numFmtId="0" fontId="0" fillId="0" borderId="15" xfId="0" applyBorder="1"/>
    <xf numFmtId="164" fontId="3" fillId="0" borderId="11" xfId="1" applyNumberFormat="1" applyFont="1" applyBorder="1" applyAlignment="1">
      <alignment horizontal="center"/>
    </xf>
    <xf numFmtId="164" fontId="3" fillId="0" borderId="13" xfId="1" applyNumberFormat="1" applyFont="1" applyBorder="1" applyAlignment="1">
      <alignment horizontal="center"/>
    </xf>
    <xf numFmtId="166" fontId="3" fillId="0" borderId="0" xfId="0" applyNumberFormat="1" applyFont="1"/>
    <xf numFmtId="166" fontId="3" fillId="0" borderId="2" xfId="2" applyNumberFormat="1" applyFont="1" applyBorder="1"/>
    <xf numFmtId="166" fontId="3" fillId="0" borderId="13" xfId="2" applyNumberFormat="1" applyFont="1" applyBorder="1"/>
    <xf numFmtId="166" fontId="3" fillId="0" borderId="11" xfId="2" applyNumberFormat="1" applyFont="1" applyBorder="1"/>
    <xf numFmtId="166" fontId="3" fillId="0" borderId="2" xfId="0" applyNumberFormat="1" applyFont="1" applyBorder="1" applyAlignment="1">
      <alignment horizontal="right"/>
    </xf>
    <xf numFmtId="166" fontId="3" fillId="0" borderId="4" xfId="0" applyNumberFormat="1" applyFont="1" applyBorder="1" applyAlignment="1">
      <alignment horizontal="right"/>
    </xf>
    <xf numFmtId="166" fontId="3" fillId="0" borderId="10" xfId="0" applyNumberFormat="1" applyFont="1" applyBorder="1" applyAlignment="1">
      <alignment horizontal="right"/>
    </xf>
    <xf numFmtId="164" fontId="3" fillId="0" borderId="8" xfId="1" applyNumberFormat="1" applyFont="1" applyBorder="1" applyAlignment="1">
      <alignment horizontal="right"/>
    </xf>
    <xf numFmtId="164" fontId="3" fillId="0" borderId="9" xfId="1" applyNumberFormat="1" applyFont="1" applyBorder="1" applyAlignment="1">
      <alignment horizontal="right"/>
    </xf>
    <xf numFmtId="164" fontId="3" fillId="0" borderId="10" xfId="1" applyNumberFormat="1" applyFont="1" applyBorder="1" applyAlignment="1">
      <alignment horizontal="right"/>
    </xf>
    <xf numFmtId="164" fontId="3" fillId="0" borderId="11" xfId="1" applyNumberFormat="1" applyFont="1" applyBorder="1" applyAlignment="1">
      <alignment horizontal="right"/>
    </xf>
    <xf numFmtId="164" fontId="3" fillId="0" borderId="0" xfId="1" applyNumberFormat="1" applyFont="1" applyBorder="1" applyAlignment="1">
      <alignment horizontal="right"/>
    </xf>
    <xf numFmtId="164" fontId="3" fillId="0" borderId="12" xfId="1" applyNumberFormat="1" applyFont="1" applyBorder="1" applyAlignment="1">
      <alignment horizontal="right"/>
    </xf>
    <xf numFmtId="164" fontId="3" fillId="0" borderId="13" xfId="1" applyNumberFormat="1" applyFont="1" applyBorder="1" applyAlignment="1">
      <alignment horizontal="right"/>
    </xf>
    <xf numFmtId="164" fontId="3" fillId="0" borderId="14" xfId="1" applyNumberFormat="1" applyFont="1" applyBorder="1" applyAlignment="1">
      <alignment horizontal="right"/>
    </xf>
    <xf numFmtId="164" fontId="3" fillId="0" borderId="15" xfId="1" applyNumberFormat="1" applyFont="1" applyBorder="1" applyAlignment="1">
      <alignment horizontal="right"/>
    </xf>
    <xf numFmtId="166" fontId="3" fillId="0" borderId="3" xfId="0" applyNumberFormat="1" applyFont="1" applyBorder="1" applyAlignment="1">
      <alignment horizontal="right"/>
    </xf>
    <xf numFmtId="164" fontId="3" fillId="0" borderId="2" xfId="1" applyNumberFormat="1" applyFont="1" applyBorder="1" applyAlignment="1">
      <alignment horizontal="right"/>
    </xf>
    <xf numFmtId="0" fontId="3" fillId="0" borderId="13" xfId="0" applyFont="1" applyBorder="1" applyAlignment="1">
      <alignment horizontal="center" wrapText="1"/>
    </xf>
    <xf numFmtId="164" fontId="3" fillId="0" borderId="0" xfId="1" applyNumberFormat="1" applyFont="1" applyAlignment="1">
      <alignment horizontal="center"/>
    </xf>
    <xf numFmtId="164" fontId="3" fillId="0" borderId="14" xfId="1" applyNumberFormat="1" applyFont="1" applyBorder="1" applyAlignment="1">
      <alignment horizontal="center"/>
    </xf>
    <xf numFmtId="1" fontId="3" fillId="0" borderId="11" xfId="0" applyNumberFormat="1" applyFont="1" applyBorder="1" applyAlignment="1">
      <alignment horizontal="center"/>
    </xf>
    <xf numFmtId="1" fontId="3" fillId="0" borderId="13" xfId="0" applyNumberFormat="1" applyFont="1" applyBorder="1" applyAlignment="1">
      <alignment horizontal="center"/>
    </xf>
    <xf numFmtId="0" fontId="2" fillId="0" borderId="8" xfId="0" applyFont="1" applyBorder="1"/>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2" fontId="3" fillId="0" borderId="13" xfId="0" applyNumberFormat="1" applyFont="1" applyBorder="1" applyAlignment="1">
      <alignment horizontal="center"/>
    </xf>
    <xf numFmtId="2" fontId="3" fillId="0" borderId="15" xfId="0" applyNumberFormat="1" applyFont="1" applyBorder="1" applyAlignment="1">
      <alignment horizontal="center"/>
    </xf>
    <xf numFmtId="166" fontId="3" fillId="0" borderId="7" xfId="0" applyNumberFormat="1" applyFont="1" applyBorder="1" applyAlignment="1">
      <alignment horizontal="right"/>
    </xf>
    <xf numFmtId="0" fontId="2" fillId="0" borderId="0" xfId="0" applyFont="1" applyBorder="1"/>
    <xf numFmtId="0" fontId="12" fillId="0" borderId="0" xfId="7" applyFont="1" applyFill="1" applyAlignment="1">
      <alignment horizontal="left"/>
    </xf>
    <xf numFmtId="0" fontId="19" fillId="0" borderId="0" xfId="7" applyFont="1" applyFill="1" applyAlignment="1">
      <alignment horizontal="left"/>
    </xf>
    <xf numFmtId="0" fontId="4" fillId="0" borderId="0" xfId="11" applyFont="1" applyFill="1"/>
    <xf numFmtId="0" fontId="4" fillId="7"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3" fillId="0" borderId="0" xfId="0" applyNumberFormat="1" applyFont="1" applyBorder="1"/>
    <xf numFmtId="49" fontId="3" fillId="0" borderId="12" xfId="0" applyNumberFormat="1" applyFont="1" applyBorder="1"/>
    <xf numFmtId="0" fontId="6" fillId="0" borderId="8" xfId="5" applyFont="1" applyFill="1" applyBorder="1" applyAlignment="1">
      <alignment vertical="center"/>
    </xf>
    <xf numFmtId="0" fontId="6" fillId="0" borderId="11" xfId="5" applyFont="1" applyFill="1" applyBorder="1" applyAlignment="1">
      <alignment vertical="center"/>
    </xf>
    <xf numFmtId="0" fontId="4" fillId="0" borderId="13" xfId="5" applyFont="1" applyFill="1" applyBorder="1" applyAlignment="1">
      <alignment horizontal="center" wrapText="1"/>
    </xf>
    <xf numFmtId="0" fontId="6" fillId="0" borderId="11" xfId="5" applyFont="1" applyFill="1" applyBorder="1" applyAlignment="1">
      <alignment horizontal="left"/>
    </xf>
    <xf numFmtId="1" fontId="4" fillId="0" borderId="9" xfId="5" applyNumberFormat="1" applyFont="1" applyFill="1" applyBorder="1" applyAlignment="1">
      <alignment horizontal="right"/>
    </xf>
    <xf numFmtId="1" fontId="4" fillId="0" borderId="0" xfId="5" applyNumberFormat="1" applyFont="1" applyFill="1" applyBorder="1" applyAlignment="1">
      <alignment horizontal="right"/>
    </xf>
    <xf numFmtId="1" fontId="4" fillId="0" borderId="14" xfId="5" applyNumberFormat="1" applyFont="1" applyFill="1" applyBorder="1" applyAlignment="1">
      <alignment horizontal="right"/>
    </xf>
    <xf numFmtId="0" fontId="4" fillId="0" borderId="12" xfId="5" applyFont="1" applyFill="1" applyBorder="1" applyAlignment="1">
      <alignment horizontal="left" vertical="top"/>
    </xf>
    <xf numFmtId="0" fontId="4" fillId="0" borderId="12" xfId="5" applyFont="1" applyFill="1" applyBorder="1"/>
    <xf numFmtId="0" fontId="4" fillId="0" borderId="12" xfId="5" applyFont="1" applyFill="1" applyBorder="1" applyAlignment="1">
      <alignment horizontal="left"/>
    </xf>
    <xf numFmtId="0" fontId="0" fillId="0" borderId="12" xfId="0" applyFill="1" applyBorder="1"/>
    <xf numFmtId="0" fontId="4" fillId="0" borderId="15" xfId="5" applyFont="1" applyFill="1" applyBorder="1"/>
    <xf numFmtId="0" fontId="6" fillId="0" borderId="10" xfId="5" applyFont="1" applyFill="1" applyBorder="1" applyAlignment="1">
      <alignment vertical="center"/>
    </xf>
    <xf numFmtId="0" fontId="6" fillId="0" borderId="12" xfId="5" applyFont="1" applyFill="1" applyBorder="1" applyAlignment="1">
      <alignment vertical="center"/>
    </xf>
    <xf numFmtId="0" fontId="4" fillId="0" borderId="15" xfId="5" applyFont="1" applyFill="1" applyBorder="1" applyAlignment="1">
      <alignment horizontal="center" wrapText="1"/>
    </xf>
    <xf numFmtId="0" fontId="3" fillId="0" borderId="10" xfId="0" applyFont="1" applyFill="1" applyBorder="1"/>
    <xf numFmtId="0" fontId="3" fillId="0" borderId="12" xfId="0" applyFont="1" applyFill="1" applyBorder="1"/>
    <xf numFmtId="0" fontId="3" fillId="0" borderId="15" xfId="0" applyFont="1" applyFill="1" applyBorder="1"/>
    <xf numFmtId="0" fontId="3" fillId="0" borderId="0" xfId="0" applyFont="1" applyAlignment="1">
      <alignment horizontal="left"/>
    </xf>
    <xf numFmtId="0" fontId="3" fillId="0" borderId="10" xfId="0" applyFont="1" applyBorder="1" applyAlignment="1">
      <alignment horizontal="left"/>
    </xf>
    <xf numFmtId="0" fontId="3" fillId="0" borderId="12" xfId="0" applyFont="1" applyBorder="1" applyAlignment="1">
      <alignment horizontal="left"/>
    </xf>
    <xf numFmtId="0" fontId="3" fillId="0" borderId="15" xfId="0" applyFont="1" applyBorder="1" applyAlignment="1">
      <alignment horizontal="left"/>
    </xf>
    <xf numFmtId="0" fontId="0" fillId="0" borderId="0" xfId="0" applyFont="1" applyAlignment="1">
      <alignment horizontal="left"/>
    </xf>
    <xf numFmtId="0" fontId="0" fillId="0" borderId="12" xfId="0" applyBorder="1"/>
    <xf numFmtId="0" fontId="3" fillId="0" borderId="8" xfId="0" applyFont="1" applyBorder="1" applyAlignment="1">
      <alignment horizontal="center"/>
    </xf>
    <xf numFmtId="0" fontId="3" fillId="0" borderId="10" xfId="0" applyFont="1" applyBorder="1" applyAlignment="1">
      <alignment horizontal="center" wrapText="1"/>
    </xf>
    <xf numFmtId="0" fontId="3" fillId="0" borderId="11" xfId="0" applyFont="1" applyBorder="1" applyAlignment="1">
      <alignment horizontal="left" indent="3"/>
    </xf>
    <xf numFmtId="0" fontId="3" fillId="0" borderId="13" xfId="0" applyFont="1" applyBorder="1" applyAlignment="1">
      <alignment horizontal="left" indent="3"/>
    </xf>
    <xf numFmtId="0" fontId="3" fillId="0" borderId="9" xfId="0" applyFont="1" applyBorder="1" applyAlignment="1">
      <alignment horizontal="center" wrapText="1"/>
    </xf>
    <xf numFmtId="0" fontId="2" fillId="0" borderId="5" xfId="0" applyFont="1" applyBorder="1"/>
    <xf numFmtId="0" fontId="2" fillId="0" borderId="11" xfId="0" applyFont="1" applyBorder="1"/>
    <xf numFmtId="0" fontId="4" fillId="0" borderId="11" xfId="5" applyFont="1" applyFill="1" applyBorder="1" applyAlignment="1">
      <alignment horizontal="left" vertical="top" indent="1"/>
    </xf>
    <xf numFmtId="0" fontId="4" fillId="0" borderId="11" xfId="5" applyFont="1" applyFill="1" applyBorder="1" applyAlignment="1">
      <alignment horizontal="left" indent="1"/>
    </xf>
    <xf numFmtId="0" fontId="4" fillId="0" borderId="13" xfId="5" applyFont="1" applyFill="1" applyBorder="1" applyAlignment="1">
      <alignment horizontal="left" indent="1"/>
    </xf>
    <xf numFmtId="166" fontId="3" fillId="3" borderId="5" xfId="0" applyNumberFormat="1" applyFont="1" applyFill="1" applyBorder="1" applyAlignment="1">
      <alignment horizontal="right"/>
    </xf>
    <xf numFmtId="166" fontId="3" fillId="3" borderId="7" xfId="0" applyNumberFormat="1" applyFont="1" applyFill="1" applyBorder="1" applyAlignment="1">
      <alignment horizontal="right"/>
    </xf>
    <xf numFmtId="166" fontId="3" fillId="3" borderId="6" xfId="0" applyNumberFormat="1" applyFont="1" applyFill="1" applyBorder="1" applyAlignment="1">
      <alignment horizontal="right"/>
    </xf>
    <xf numFmtId="166" fontId="3" fillId="0" borderId="5" xfId="0" applyNumberFormat="1" applyFont="1" applyBorder="1"/>
    <xf numFmtId="166" fontId="3" fillId="0" borderId="6" xfId="0" applyNumberFormat="1" applyFont="1" applyBorder="1"/>
    <xf numFmtId="166" fontId="3" fillId="0" borderId="7" xfId="0" applyNumberFormat="1" applyFont="1" applyBorder="1"/>
    <xf numFmtId="0" fontId="3" fillId="0" borderId="1" xfId="0" applyFont="1" applyFill="1" applyBorder="1"/>
    <xf numFmtId="1" fontId="0" fillId="0" borderId="0" xfId="0" applyNumberFormat="1"/>
    <xf numFmtId="1" fontId="0" fillId="0" borderId="0" xfId="0" applyNumberFormat="1" applyFill="1"/>
    <xf numFmtId="0" fontId="3" fillId="0" borderId="1" xfId="0" applyFont="1" applyFill="1" applyBorder="1" applyAlignment="1">
      <alignment wrapText="1"/>
    </xf>
    <xf numFmtId="0" fontId="0" fillId="0" borderId="0" xfId="0" applyFill="1" applyBorder="1"/>
    <xf numFmtId="1" fontId="0" fillId="0" borderId="0" xfId="0" applyNumberFormat="1" applyFill="1" applyBorder="1"/>
    <xf numFmtId="166" fontId="3" fillId="0" borderId="5" xfId="0" applyNumberFormat="1" applyFont="1" applyFill="1" applyBorder="1"/>
    <xf numFmtId="166" fontId="3" fillId="0" borderId="7" xfId="0" applyNumberFormat="1" applyFont="1" applyFill="1" applyBorder="1"/>
    <xf numFmtId="0" fontId="3" fillId="0" borderId="0" xfId="0" applyFont="1" applyFill="1" applyBorder="1" applyAlignment="1">
      <alignment wrapText="1"/>
    </xf>
    <xf numFmtId="0" fontId="3" fillId="0" borderId="5" xfId="0" applyFont="1" applyFill="1" applyBorder="1" applyAlignment="1">
      <alignment wrapText="1"/>
    </xf>
    <xf numFmtId="166" fontId="3" fillId="0" borderId="6" xfId="0" applyNumberFormat="1" applyFont="1" applyFill="1" applyBorder="1"/>
    <xf numFmtId="164" fontId="0" fillId="0" borderId="0" xfId="0" applyNumberFormat="1"/>
    <xf numFmtId="171" fontId="2" fillId="0" borderId="9" xfId="1" applyNumberFormat="1" applyFont="1" applyBorder="1"/>
    <xf numFmtId="171" fontId="2" fillId="0" borderId="9" xfId="2" applyNumberFormat="1" applyFont="1" applyBorder="1" applyAlignment="1">
      <alignment horizontal="right"/>
    </xf>
    <xf numFmtId="171" fontId="2" fillId="0" borderId="10" xfId="2" applyNumberFormat="1" applyFont="1" applyBorder="1" applyAlignment="1">
      <alignment horizontal="right"/>
    </xf>
    <xf numFmtId="166" fontId="2" fillId="0" borderId="6" xfId="0" applyNumberFormat="1" applyFont="1" applyBorder="1"/>
    <xf numFmtId="0" fontId="9" fillId="8" borderId="1" xfId="0" applyFont="1" applyFill="1" applyBorder="1" applyAlignment="1">
      <alignment wrapText="1"/>
    </xf>
    <xf numFmtId="0" fontId="9" fillId="8" borderId="1" xfId="0" applyFont="1" applyFill="1" applyBorder="1" applyAlignment="1">
      <alignment horizontal="center" wrapText="1"/>
    </xf>
    <xf numFmtId="2" fontId="3" fillId="5" borderId="14" xfId="0" applyNumberFormat="1" applyFont="1" applyFill="1" applyBorder="1" applyAlignment="1">
      <alignment horizontal="right" indent="1"/>
    </xf>
    <xf numFmtId="2" fontId="3" fillId="6" borderId="4" xfId="0" applyNumberFormat="1" applyFont="1" applyFill="1" applyBorder="1" applyAlignment="1">
      <alignment horizontal="right" indent="1"/>
    </xf>
    <xf numFmtId="2" fontId="3" fillId="5" borderId="4" xfId="0" applyNumberFormat="1" applyFont="1" applyFill="1" applyBorder="1" applyAlignment="1">
      <alignment horizontal="right" indent="1"/>
    </xf>
    <xf numFmtId="2" fontId="3" fillId="6" borderId="15" xfId="0" applyNumberFormat="1" applyFont="1" applyFill="1" applyBorder="1" applyAlignment="1">
      <alignment horizontal="right" vertical="center" indent="1"/>
    </xf>
    <xf numFmtId="2" fontId="3" fillId="5" borderId="4" xfId="0" applyNumberFormat="1" applyFont="1" applyFill="1" applyBorder="1" applyAlignment="1">
      <alignment horizontal="right" vertical="center" indent="1"/>
    </xf>
    <xf numFmtId="2" fontId="3" fillId="6" borderId="4" xfId="0" applyNumberFormat="1" applyFont="1" applyFill="1" applyBorder="1" applyAlignment="1">
      <alignment horizontal="right" vertical="center" indent="1"/>
    </xf>
    <xf numFmtId="2" fontId="3" fillId="3" borderId="15" xfId="0" applyNumberFormat="1" applyFont="1" applyFill="1" applyBorder="1" applyAlignment="1">
      <alignment horizontal="right" vertical="center" indent="1"/>
    </xf>
    <xf numFmtId="2" fontId="3" fillId="3" borderId="4" xfId="0" applyNumberFormat="1" applyFont="1" applyFill="1" applyBorder="1" applyAlignment="1">
      <alignment horizontal="right" indent="1"/>
    </xf>
    <xf numFmtId="2" fontId="3" fillId="3" borderId="4" xfId="0" applyNumberFormat="1" applyFont="1" applyFill="1" applyBorder="1" applyAlignment="1">
      <alignment horizontal="right" vertical="center" indent="1"/>
    </xf>
    <xf numFmtId="2" fontId="3" fillId="9" borderId="4" xfId="0" applyNumberFormat="1" applyFont="1" applyFill="1" applyBorder="1" applyAlignment="1">
      <alignment horizontal="right" vertical="center" indent="1"/>
    </xf>
    <xf numFmtId="0" fontId="20" fillId="0" borderId="0" xfId="0" applyFont="1" applyBorder="1"/>
    <xf numFmtId="0" fontId="4" fillId="0" borderId="0" xfId="0" applyFont="1" applyFill="1" applyBorder="1" applyAlignment="1"/>
    <xf numFmtId="0" fontId="22" fillId="0" borderId="0" xfId="0" applyFont="1" applyBorder="1"/>
    <xf numFmtId="0" fontId="12" fillId="0" borderId="0" xfId="7" applyFont="1" applyBorder="1"/>
    <xf numFmtId="0" fontId="23" fillId="0" borderId="0" xfId="0" applyFont="1" applyFill="1" applyBorder="1" applyAlignment="1">
      <alignment horizontal="left"/>
    </xf>
    <xf numFmtId="164" fontId="3" fillId="0" borderId="0" xfId="1" applyNumberFormat="1" applyFont="1" applyFill="1" applyBorder="1"/>
    <xf numFmtId="0" fontId="3" fillId="0" borderId="8" xfId="0" applyFont="1" applyFill="1" applyBorder="1" applyAlignment="1">
      <alignment wrapText="1"/>
    </xf>
    <xf numFmtId="0" fontId="3" fillId="0" borderId="2" xfId="0" applyFont="1" applyFill="1" applyBorder="1" applyAlignment="1">
      <alignment wrapText="1"/>
    </xf>
    <xf numFmtId="166" fontId="3" fillId="0" borderId="13" xfId="0" applyNumberFormat="1" applyFont="1" applyFill="1" applyBorder="1" applyAlignment="1">
      <alignment horizontal="center"/>
    </xf>
    <xf numFmtId="166" fontId="2" fillId="3" borderId="11" xfId="0" applyNumberFormat="1" applyFont="1" applyFill="1" applyBorder="1" applyAlignment="1">
      <alignment horizontal="center"/>
    </xf>
    <xf numFmtId="166" fontId="2" fillId="3" borderId="0" xfId="0" applyNumberFormat="1" applyFont="1" applyFill="1" applyBorder="1" applyAlignment="1">
      <alignment horizontal="center"/>
    </xf>
    <xf numFmtId="166" fontId="2" fillId="3" borderId="14" xfId="0" applyNumberFormat="1" applyFont="1" applyFill="1" applyBorder="1" applyAlignment="1">
      <alignment horizontal="center"/>
    </xf>
    <xf numFmtId="0" fontId="2" fillId="0" borderId="3" xfId="0" applyFont="1" applyBorder="1" applyAlignment="1">
      <alignment wrapText="1"/>
    </xf>
    <xf numFmtId="166" fontId="2" fillId="0" borderId="9" xfId="0" applyNumberFormat="1" applyFont="1" applyBorder="1"/>
    <xf numFmtId="166" fontId="2" fillId="0" borderId="0" xfId="0" applyNumberFormat="1" applyFont="1" applyBorder="1"/>
    <xf numFmtId="166" fontId="2" fillId="0" borderId="14" xfId="0" applyNumberFormat="1" applyFont="1" applyBorder="1"/>
    <xf numFmtId="0" fontId="4" fillId="0" borderId="11" xfId="5" applyFont="1" applyFill="1" applyBorder="1" applyAlignment="1">
      <alignment horizontal="center" vertical="center" wrapText="1"/>
    </xf>
    <xf numFmtId="165" fontId="4" fillId="0" borderId="11" xfId="5" applyNumberFormat="1" applyFont="1" applyFill="1" applyBorder="1" applyAlignment="1">
      <alignment horizontal="center" vertical="center" wrapText="1"/>
    </xf>
    <xf numFmtId="0" fontId="2" fillId="3" borderId="0" xfId="0" applyFont="1" applyFill="1"/>
    <xf numFmtId="14" fontId="2" fillId="3" borderId="0" xfId="0" applyNumberFormat="1" applyFont="1" applyFill="1" applyAlignment="1">
      <alignment horizontal="left"/>
    </xf>
    <xf numFmtId="0" fontId="3" fillId="0" borderId="0" xfId="0" applyFont="1" applyBorder="1" applyAlignment="1">
      <alignment wrapText="1"/>
    </xf>
    <xf numFmtId="0" fontId="4" fillId="0" borderId="0" xfId="7" applyFont="1" applyFill="1" applyAlignment="1">
      <alignment wrapText="1"/>
    </xf>
    <xf numFmtId="166" fontId="2" fillId="3" borderId="13" xfId="0" applyNumberFormat="1" applyFont="1" applyFill="1" applyBorder="1"/>
    <xf numFmtId="166" fontId="2" fillId="3" borderId="0" xfId="0" applyNumberFormat="1" applyFont="1" applyFill="1" applyBorder="1"/>
    <xf numFmtId="166" fontId="2" fillId="3" borderId="14" xfId="0" applyNumberFormat="1" applyFont="1" applyFill="1" applyBorder="1"/>
    <xf numFmtId="166" fontId="3" fillId="3" borderId="8" xfId="0" applyNumberFormat="1" applyFont="1" applyFill="1" applyBorder="1" applyAlignment="1">
      <alignment horizontal="center"/>
    </xf>
    <xf numFmtId="166" fontId="3" fillId="3" borderId="11" xfId="0" applyNumberFormat="1" applyFont="1" applyFill="1" applyBorder="1" applyAlignment="1">
      <alignment horizontal="center"/>
    </xf>
    <xf numFmtId="0" fontId="3" fillId="0" borderId="0" xfId="0" applyFont="1" applyBorder="1" applyAlignment="1">
      <alignment wrapText="1"/>
    </xf>
    <xf numFmtId="0" fontId="4" fillId="0" borderId="0" xfId="7" applyFont="1" applyFill="1"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4" fillId="0" borderId="0" xfId="0" applyFont="1" applyAlignment="1">
      <alignment horizontal="left" wrapText="1"/>
    </xf>
    <xf numFmtId="0" fontId="3" fillId="0" borderId="2" xfId="0" applyFont="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0" xfId="0" applyFont="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0" xfId="0" applyFont="1" applyBorder="1" applyAlignment="1">
      <alignment horizontal="center"/>
    </xf>
    <xf numFmtId="0" fontId="3" fillId="0" borderId="15" xfId="0" applyFont="1" applyBorder="1" applyAlignment="1">
      <alignment horizontal="center"/>
    </xf>
    <xf numFmtId="0" fontId="3" fillId="0" borderId="5" xfId="0"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Alignment="1">
      <alignment wrapText="1"/>
    </xf>
    <xf numFmtId="0" fontId="3" fillId="0" borderId="7" xfId="0" applyFont="1"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wrapText="1"/>
    </xf>
    <xf numFmtId="0" fontId="3" fillId="0" borderId="11" xfId="0" applyFont="1" applyBorder="1" applyAlignment="1">
      <alignment horizontal="center" wrapText="1"/>
    </xf>
    <xf numFmtId="0" fontId="4" fillId="0" borderId="9" xfId="5" applyFont="1" applyFill="1" applyBorder="1" applyAlignment="1">
      <alignment horizontal="center"/>
    </xf>
    <xf numFmtId="0" fontId="4" fillId="0" borderId="10" xfId="5" applyFont="1" applyFill="1" applyBorder="1" applyAlignment="1">
      <alignment horizontal="center"/>
    </xf>
    <xf numFmtId="0" fontId="4" fillId="0" borderId="14" xfId="5" applyFont="1" applyFill="1" applyBorder="1" applyAlignment="1">
      <alignment horizontal="center"/>
    </xf>
    <xf numFmtId="0" fontId="4" fillId="0" borderId="15" xfId="5" applyFont="1" applyFill="1" applyBorder="1" applyAlignment="1">
      <alignment horizontal="center"/>
    </xf>
    <xf numFmtId="1" fontId="4" fillId="0" borderId="8" xfId="6" applyNumberFormat="1" applyFont="1" applyFill="1" applyBorder="1" applyAlignment="1">
      <alignment horizontal="center" wrapText="1"/>
    </xf>
    <xf numFmtId="1" fontId="4" fillId="0" borderId="13" xfId="6" applyNumberFormat="1" applyFont="1" applyFill="1" applyBorder="1" applyAlignment="1">
      <alignment horizontal="center" wrapText="1"/>
    </xf>
    <xf numFmtId="165" fontId="4" fillId="0" borderId="10" xfId="6" applyNumberFormat="1" applyFont="1" applyFill="1" applyBorder="1" applyAlignment="1">
      <alignment horizontal="center" wrapText="1"/>
    </xf>
    <xf numFmtId="165" fontId="4" fillId="0" borderId="15" xfId="6" applyNumberFormat="1" applyFont="1" applyFill="1" applyBorder="1" applyAlignment="1">
      <alignment horizontal="center" wrapText="1"/>
    </xf>
    <xf numFmtId="0" fontId="2" fillId="0" borderId="8" xfId="0" applyFont="1" applyFill="1" applyBorder="1" applyAlignment="1">
      <alignment horizontal="center"/>
    </xf>
    <xf numFmtId="0" fontId="2" fillId="0" borderId="9" xfId="0" applyFont="1" applyFill="1" applyBorder="1" applyAlignment="1">
      <alignment horizontal="center"/>
    </xf>
    <xf numFmtId="1" fontId="4" fillId="0" borderId="9" xfId="6" applyNumberFormat="1" applyFont="1" applyFill="1" applyBorder="1" applyAlignment="1">
      <alignment horizontal="center" wrapText="1"/>
    </xf>
    <xf numFmtId="1" fontId="4" fillId="0" borderId="14" xfId="6" applyNumberFormat="1" applyFont="1" applyFill="1" applyBorder="1" applyAlignment="1">
      <alignment horizontal="center" wrapText="1"/>
    </xf>
    <xf numFmtId="165" fontId="4" fillId="0" borderId="9" xfId="5" applyNumberFormat="1" applyFont="1" applyFill="1" applyBorder="1" applyAlignment="1">
      <alignment horizontal="center" wrapText="1"/>
    </xf>
    <xf numFmtId="165" fontId="4" fillId="0" borderId="14" xfId="5" applyNumberFormat="1" applyFont="1" applyFill="1" applyBorder="1" applyAlignment="1">
      <alignment horizont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2"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4" xfId="5" applyFont="1" applyFill="1" applyBorder="1" applyAlignment="1">
      <alignment horizontal="center" vertical="center" wrapText="1"/>
    </xf>
    <xf numFmtId="165" fontId="4" fillId="0" borderId="8" xfId="5" applyNumberFormat="1" applyFont="1" applyFill="1" applyBorder="1" applyAlignment="1">
      <alignment horizontal="center" vertical="center"/>
    </xf>
    <xf numFmtId="165" fontId="4" fillId="0" borderId="10" xfId="5" applyNumberFormat="1" applyFont="1" applyFill="1" applyBorder="1" applyAlignment="1">
      <alignment horizontal="center" vertical="center"/>
    </xf>
    <xf numFmtId="165" fontId="4" fillId="0" borderId="9" xfId="5" applyNumberFormat="1" applyFont="1" applyFill="1" applyBorder="1" applyAlignment="1">
      <alignment horizontal="center" vertical="center"/>
    </xf>
    <xf numFmtId="165" fontId="4" fillId="0" borderId="11" xfId="5" applyNumberFormat="1" applyFont="1" applyFill="1" applyBorder="1" applyAlignment="1">
      <alignment horizontal="center" vertical="center" wrapText="1"/>
    </xf>
    <xf numFmtId="165" fontId="4" fillId="0" borderId="12" xfId="5" applyNumberFormat="1" applyFont="1" applyFill="1" applyBorder="1" applyAlignment="1">
      <alignment horizontal="center" vertical="center" wrapText="1"/>
    </xf>
    <xf numFmtId="49" fontId="4" fillId="0" borderId="8" xfId="5" applyNumberFormat="1" applyFont="1" applyFill="1" applyBorder="1" applyAlignment="1">
      <alignment horizontal="center" vertical="center" wrapText="1"/>
    </xf>
    <xf numFmtId="49" fontId="4" fillId="0" borderId="9" xfId="5" applyNumberFormat="1" applyFont="1" applyFill="1" applyBorder="1" applyAlignment="1">
      <alignment horizontal="center" vertical="center" wrapText="1"/>
    </xf>
    <xf numFmtId="49" fontId="4" fillId="0" borderId="10" xfId="5" applyNumberFormat="1" applyFont="1" applyFill="1" applyBorder="1" applyAlignment="1">
      <alignment horizontal="center" vertical="center" wrapText="1"/>
    </xf>
    <xf numFmtId="165" fontId="4" fillId="0" borderId="0" xfId="5" applyNumberFormat="1" applyFont="1" applyFill="1" applyBorder="1" applyAlignment="1">
      <alignment horizontal="center" vertical="center" wrapText="1"/>
    </xf>
    <xf numFmtId="0" fontId="2" fillId="0" borderId="4" xfId="0" applyFont="1" applyFill="1" applyBorder="1" applyAlignment="1">
      <alignment horizontal="center"/>
    </xf>
    <xf numFmtId="0" fontId="3" fillId="0" borderId="10" xfId="0" applyFont="1" applyBorder="1" applyAlignment="1">
      <alignment horizontal="center" wrapText="1"/>
    </xf>
    <xf numFmtId="0" fontId="3" fillId="0" borderId="12" xfId="0" applyFont="1" applyBorder="1" applyAlignment="1">
      <alignment horizontal="center" wrapText="1"/>
    </xf>
    <xf numFmtId="0" fontId="3" fillId="0" borderId="0" xfId="0" applyFont="1" applyFill="1" applyAlignment="1">
      <alignment wrapText="1"/>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4"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5" xfId="0" applyFont="1" applyFill="1" applyBorder="1" applyAlignment="1">
      <alignment horizontal="center" vertical="center" textRotation="90"/>
    </xf>
    <xf numFmtId="0" fontId="4" fillId="7" borderId="6" xfId="0" applyFont="1" applyFill="1" applyBorder="1" applyAlignment="1">
      <alignment horizontal="center" vertical="center" textRotation="90"/>
    </xf>
    <xf numFmtId="0" fontId="4" fillId="7" borderId="7" xfId="0" applyFont="1" applyFill="1" applyBorder="1" applyAlignment="1">
      <alignment horizontal="center" vertical="center" textRotation="90"/>
    </xf>
    <xf numFmtId="0" fontId="4" fillId="3"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5" borderId="10" xfId="0" applyFont="1" applyFill="1" applyBorder="1" applyAlignment="1">
      <alignment horizontal="center" vertical="center" textRotation="90"/>
    </xf>
    <xf numFmtId="0" fontId="4" fillId="5" borderId="12" xfId="0" applyFont="1" applyFill="1" applyBorder="1" applyAlignment="1">
      <alignment horizontal="center" vertical="center" textRotation="90"/>
    </xf>
    <xf numFmtId="0" fontId="4" fillId="5" borderId="15" xfId="0" applyFont="1" applyFill="1" applyBorder="1" applyAlignment="1">
      <alignment horizontal="center" vertical="center" textRotation="90"/>
    </xf>
    <xf numFmtId="0" fontId="4" fillId="3" borderId="18" xfId="0" applyFont="1" applyFill="1" applyBorder="1" applyAlignment="1">
      <alignment horizontal="center" vertical="center" textRotation="90"/>
    </xf>
    <xf numFmtId="0" fontId="4" fillId="3" borderId="17" xfId="0" applyFont="1" applyFill="1" applyBorder="1" applyAlignment="1">
      <alignment horizontal="center" vertical="center" textRotation="90"/>
    </xf>
    <xf numFmtId="0" fontId="4" fillId="3" borderId="16" xfId="0" applyFont="1" applyFill="1" applyBorder="1" applyAlignment="1">
      <alignment horizontal="center" vertical="center" textRotation="90"/>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9" borderId="5" xfId="0" applyFont="1" applyFill="1" applyBorder="1" applyAlignment="1">
      <alignment horizontal="center" vertical="center" textRotation="90"/>
    </xf>
    <xf numFmtId="0" fontId="3" fillId="9" borderId="6" xfId="0" applyFont="1" applyFill="1" applyBorder="1" applyAlignment="1">
      <alignment horizontal="center" vertical="center" textRotation="90"/>
    </xf>
    <xf numFmtId="0" fontId="3" fillId="9" borderId="7" xfId="0" applyFont="1" applyFill="1" applyBorder="1" applyAlignment="1">
      <alignment horizontal="center" vertical="center" textRotation="90"/>
    </xf>
    <xf numFmtId="0" fontId="3" fillId="9" borderId="10"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5" borderId="9" xfId="0" applyFont="1" applyFill="1" applyBorder="1" applyAlignment="1">
      <alignment horizontal="center" vertical="center" textRotation="90"/>
    </xf>
    <xf numFmtId="0" fontId="3" fillId="5" borderId="0" xfId="0" applyFont="1" applyFill="1" applyBorder="1" applyAlignment="1">
      <alignment horizontal="center" vertical="center" textRotation="90"/>
    </xf>
    <xf numFmtId="0" fontId="3" fillId="5" borderId="12" xfId="0" applyFont="1" applyFill="1" applyBorder="1" applyAlignment="1">
      <alignment horizontal="center" vertical="center" textRotation="90"/>
    </xf>
    <xf numFmtId="0" fontId="3" fillId="5" borderId="15" xfId="0" applyFont="1" applyFill="1" applyBorder="1" applyAlignment="1">
      <alignment horizontal="center" vertical="center" textRotation="90"/>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3" borderId="6" xfId="0" applyFont="1" applyFill="1" applyBorder="1" applyAlignment="1">
      <alignment horizontal="center" vertical="center" textRotation="90"/>
    </xf>
    <xf numFmtId="0" fontId="3" fillId="3" borderId="7" xfId="0" applyFont="1" applyFill="1" applyBorder="1" applyAlignment="1">
      <alignment horizontal="center" vertical="center" textRotation="90"/>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cellXfs>
  <cellStyles count="12">
    <cellStyle name="Gut" xfId="8" builtinId="26"/>
    <cellStyle name="Hyperlink" xfId="7" builtinId="8"/>
    <cellStyle name="Komma" xfId="1" builtinId="3"/>
    <cellStyle name="Normal 14" xfId="5"/>
    <cellStyle name="Normal_PISAPartIIStudents_Filled" xfId="6"/>
    <cellStyle name="Prozent" xfId="2" builtinId="5"/>
    <cellStyle name="Standard" xfId="0" builtinId="0"/>
    <cellStyle name="Standard 2 4" xfId="11"/>
    <cellStyle name="Standard 3" xfId="9"/>
    <cellStyle name="Standard 4" xfId="4"/>
    <cellStyle name="Standard 5" xfId="3"/>
    <cellStyle name="Standard_Tabelle1" xfId="10"/>
  </cellStyles>
  <dxfs count="165">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ont>
        <b/>
        <i val="0"/>
      </font>
    </dxf>
    <dxf>
      <font>
        <b/>
        <i val="0"/>
      </font>
    </dxf>
    <dxf>
      <font>
        <b/>
        <i val="0"/>
      </font>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4</xdr:col>
      <xdr:colOff>723900</xdr:colOff>
      <xdr:row>50</xdr:row>
      <xdr:rowOff>56023</xdr:rowOff>
    </xdr:to>
    <xdr:pic>
      <xdr:nvPicPr>
        <xdr:cNvPr id="6" name="Grafik 5"/>
        <xdr:cNvPicPr>
          <a:picLocks noChangeAspect="1"/>
        </xdr:cNvPicPr>
      </xdr:nvPicPr>
      <xdr:blipFill rotWithShape="1">
        <a:blip xmlns:r="http://schemas.openxmlformats.org/officeDocument/2006/relationships" r:embed="rId1"/>
        <a:srcRect/>
        <a:stretch/>
      </xdr:blipFill>
      <xdr:spPr>
        <a:xfrm>
          <a:off x="0" y="8801100"/>
          <a:ext cx="7543800" cy="4056523"/>
        </a:xfrm>
        <a:prstGeom prst="rect">
          <a:avLst/>
        </a:prstGeom>
      </xdr:spPr>
    </xdr:pic>
    <xdr:clientData/>
  </xdr:twoCellAnchor>
  <xdr:twoCellAnchor editAs="oneCell">
    <xdr:from>
      <xdr:col>0</xdr:col>
      <xdr:colOff>0</xdr:colOff>
      <xdr:row>58</xdr:row>
      <xdr:rowOff>19052</xdr:rowOff>
    </xdr:from>
    <xdr:to>
      <xdr:col>5</xdr:col>
      <xdr:colOff>3815</xdr:colOff>
      <xdr:row>79</xdr:row>
      <xdr:rowOff>128456</xdr:rowOff>
    </xdr:to>
    <xdr:pic>
      <xdr:nvPicPr>
        <xdr:cNvPr id="7" name="Grafik 6"/>
        <xdr:cNvPicPr>
          <a:picLocks noChangeAspect="1"/>
        </xdr:cNvPicPr>
      </xdr:nvPicPr>
      <xdr:blipFill>
        <a:blip xmlns:r="http://schemas.openxmlformats.org/officeDocument/2006/relationships" r:embed="rId2"/>
        <a:stretch>
          <a:fillRect/>
        </a:stretch>
      </xdr:blipFill>
      <xdr:spPr>
        <a:xfrm>
          <a:off x="0" y="14354177"/>
          <a:ext cx="7585715" cy="411942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x.doi.org/10.17888/nbb2015-1-D-dat" TargetMode="External"/><Relationship Id="rId2" Type="http://schemas.openxmlformats.org/officeDocument/2006/relationships/hyperlink" Target="http://dx.doi.org/10.17888/nbb2015-1-D" TargetMode="External"/><Relationship Id="rId1" Type="http://schemas.openxmlformats.org/officeDocument/2006/relationships/hyperlink" Target="http://dx.doi.org/10.17888/nbb2015-1"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drawing" Target="../drawings/drawing1.xml"/><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81"/>
  <sheetViews>
    <sheetView tabSelected="1" workbookViewId="0"/>
  </sheetViews>
  <sheetFormatPr baseColWidth="10" defaultRowHeight="15" x14ac:dyDescent="0.25"/>
  <cols>
    <col min="1" max="1" width="12.85546875" bestFit="1" customWidth="1"/>
    <col min="2" max="2" width="169.28515625" bestFit="1" customWidth="1"/>
    <col min="3" max="3" width="121.42578125" bestFit="1" customWidth="1"/>
  </cols>
  <sheetData>
    <row r="1" spans="1:3" s="248" customFormat="1" ht="15" customHeight="1" x14ac:dyDescent="0.25">
      <c r="A1" s="250" t="s">
        <v>605</v>
      </c>
      <c r="B1" s="251"/>
      <c r="C1" s="252"/>
    </row>
    <row r="2" spans="1:3" s="248" customFormat="1" ht="15" customHeight="1" x14ac:dyDescent="0.2">
      <c r="A2" s="261" t="s">
        <v>590</v>
      </c>
      <c r="B2" s="253"/>
      <c r="C2" s="252"/>
    </row>
    <row r="3" spans="1:3" s="3" customFormat="1" ht="15" customHeight="1" x14ac:dyDescent="0.2">
      <c r="A3" s="257" t="s">
        <v>607</v>
      </c>
      <c r="B3" s="259" t="s">
        <v>611</v>
      </c>
      <c r="C3" s="254"/>
    </row>
    <row r="4" spans="1:3" s="3" customFormat="1" ht="15" customHeight="1" x14ac:dyDescent="0.2">
      <c r="A4" s="260" t="s">
        <v>610</v>
      </c>
      <c r="B4" s="255" t="s">
        <v>608</v>
      </c>
      <c r="C4" s="254"/>
    </row>
    <row r="5" spans="1:3" s="246" customFormat="1" ht="15" customHeight="1" x14ac:dyDescent="0.2">
      <c r="A5" s="257" t="s">
        <v>607</v>
      </c>
      <c r="B5" s="259" t="s">
        <v>604</v>
      </c>
      <c r="C5" s="256"/>
    </row>
    <row r="6" spans="1:3" s="3" customFormat="1" ht="15" customHeight="1" x14ac:dyDescent="0.2">
      <c r="A6" s="260" t="s">
        <v>609</v>
      </c>
      <c r="B6" s="257" t="s">
        <v>606</v>
      </c>
      <c r="C6" s="254"/>
    </row>
    <row r="7" spans="1:3" s="247" customFormat="1" ht="15" customHeight="1" x14ac:dyDescent="0.2">
      <c r="A7" s="257" t="s">
        <v>607</v>
      </c>
      <c r="B7" s="259" t="s">
        <v>591</v>
      </c>
      <c r="C7" s="258"/>
    </row>
    <row r="8" spans="1:3" s="3" customFormat="1" ht="15" customHeight="1" x14ac:dyDescent="0.2">
      <c r="A8" s="476" t="s">
        <v>819</v>
      </c>
      <c r="B8" s="477">
        <v>42515</v>
      </c>
      <c r="C8" s="254"/>
    </row>
    <row r="9" spans="1:3" s="3" customFormat="1" ht="15" customHeight="1" x14ac:dyDescent="0.2"/>
    <row r="10" spans="1:3" s="3" customFormat="1" ht="15" customHeight="1" x14ac:dyDescent="0.2">
      <c r="A10" s="2" t="s">
        <v>216</v>
      </c>
      <c r="B10" s="2" t="s">
        <v>217</v>
      </c>
      <c r="C10" s="2" t="s">
        <v>218</v>
      </c>
    </row>
    <row r="11" spans="1:3" s="3" customFormat="1" ht="15" customHeight="1" x14ac:dyDescent="0.2">
      <c r="A11" s="249" t="s">
        <v>712</v>
      </c>
      <c r="B11" s="3" t="str">
        <f>Urbanität!A1</f>
        <v>Verstädterungsgrad österreichischer Gemeinden</v>
      </c>
      <c r="C11" s="3" t="str">
        <f>Urbanität!A2</f>
        <v>Quelle: Europäische Kommission, Kartographie: Statistik Austria.</v>
      </c>
    </row>
    <row r="12" spans="1:3" s="3" customFormat="1" ht="15" customHeight="1" x14ac:dyDescent="0.2">
      <c r="A12" s="249" t="s">
        <v>219</v>
      </c>
      <c r="B12" s="3" t="str">
        <f>'Abb. D1.a'!A1</f>
        <v>Abb. D1.a1: Bildungsstand der 20- bis 24-jährigen Personen nach Geschlecht (2014)</v>
      </c>
      <c r="C12" s="3" t="str">
        <f>'Abb. D1.a'!A2</f>
        <v>Quelle: Statistik Austria (Mikrozensus-Arbeitskräfteerhebung).</v>
      </c>
    </row>
    <row r="13" spans="1:3" s="3" customFormat="1" ht="15" customHeight="1" x14ac:dyDescent="0.2">
      <c r="A13" s="249" t="s">
        <v>219</v>
      </c>
      <c r="B13" s="3" t="str">
        <f>'Abb. D1.a'!A25</f>
        <v>Abb. D1.a2: Bildungsstand der 20- bis 24-jährigen Personen nach Geschlecht (2014)</v>
      </c>
      <c r="C13" s="3" t="str">
        <f>'Abb. D1.a'!A26</f>
        <v>Quelle: Statistik Austria (Mikrozensus-Arbeitskräfteerhebung).</v>
      </c>
    </row>
    <row r="14" spans="1:3" s="3" customFormat="1" ht="15" customHeight="1" x14ac:dyDescent="0.2">
      <c r="A14" s="249" t="s">
        <v>220</v>
      </c>
      <c r="B14" s="3" t="str">
        <f>'Abb. D1.b'!A1</f>
        <v>Abb. D1.b: Anteil der 20- bis 24-jährigen Personen**, die zumindest über einen Abschluss auf der Sekundarstufe II* verfügen (2004, 2014)</v>
      </c>
      <c r="C14" s="3" t="str">
        <f>'Abb. D1.b'!A2</f>
        <v xml:space="preserve">Quelle: Eurostat (European Labour Force Survey). </v>
      </c>
    </row>
    <row r="15" spans="1:3" s="3" customFormat="1" ht="15" customHeight="1" x14ac:dyDescent="0.2">
      <c r="A15" s="249" t="s">
        <v>221</v>
      </c>
      <c r="B15" s="3" t="str">
        <f>'Abb. D1.c'!A1</f>
        <v>Abb. D1.c: Reifeprüfungsquoten nach Schultyp und Geschlecht (1970 bis 2013)</v>
      </c>
      <c r="C15" s="3" t="str">
        <f>'Abb. D1.c'!A2</f>
        <v xml:space="preserve">Quelle: Statistik Austria (Schulstatistik). </v>
      </c>
    </row>
    <row r="16" spans="1:3" s="3" customFormat="1" ht="15" customHeight="1" x14ac:dyDescent="0.2">
      <c r="A16" s="249" t="s">
        <v>222</v>
      </c>
      <c r="B16" s="3" t="str">
        <f>'Abb. D1.d'!A1</f>
        <v>Abb. D1.d: Vorbildung der Maturantinnen und Maturanten (Jahrgang 2013)</v>
      </c>
      <c r="C16" s="3" t="str">
        <f>'Abb. D1.d'!A2</f>
        <v>Quelle: Statistik Austria (Schulstatistik).</v>
      </c>
    </row>
    <row r="17" spans="1:3" s="3" customFormat="1" ht="15" customHeight="1" x14ac:dyDescent="0.2">
      <c r="A17" s="249" t="s">
        <v>223</v>
      </c>
      <c r="B17" s="3" t="str">
        <f>'Abb. D2.a'!A1</f>
        <v>Abb. D2.a: Erwerb eines Abschlusses der Sekundarstufe I im Bildungsverlauf*</v>
      </c>
      <c r="C17" s="3" t="str">
        <f>'Abb. D2.a'!A2</f>
        <v xml:space="preserve">Quelle: Statistik Austria (Schulstatistik). </v>
      </c>
    </row>
    <row r="18" spans="1:3" s="3" customFormat="1" ht="15" customHeight="1" x14ac:dyDescent="0.2">
      <c r="A18" s="249" t="s">
        <v>224</v>
      </c>
      <c r="B18" s="3" t="str">
        <f>'Abb. D2.b'!A1</f>
        <v>Abb. D2.b: Anteil der Jugendlichen ohne weitere schulische Ausbildung im Jahr nach der Absolvierung der Schulpflicht* nach Geschlecht und Alltagssprache bzw. Bundesländern (2012/13)</v>
      </c>
      <c r="C18" s="3" t="str">
        <f>'Abb. D2.b'!A2</f>
        <v xml:space="preserve">Quelle: Statistik Austria (Schulstatistik). </v>
      </c>
    </row>
    <row r="19" spans="1:3" s="3" customFormat="1" ht="15" customHeight="1" x14ac:dyDescent="0.2">
      <c r="A19" s="249" t="s">
        <v>225</v>
      </c>
      <c r="B19" s="3" t="str">
        <f>'Abb. D2.c'!A1</f>
        <v>Abb. D2.c: Frühzeitige Schul- und Ausbildungsabgänger/innen nach Geschlecht (2000 bis 2014)</v>
      </c>
      <c r="C19" s="3" t="str">
        <f>'Abb. D2.c'!A2</f>
        <v xml:space="preserve">Quelle: Eurostat (European Labour Force Survey). </v>
      </c>
    </row>
    <row r="20" spans="1:3" s="3" customFormat="1" ht="15" customHeight="1" x14ac:dyDescent="0.2">
      <c r="A20" s="249" t="s">
        <v>226</v>
      </c>
      <c r="B20" s="3" t="str">
        <f>'Abb. D2.d'!A1</f>
        <v>Abb. D2.d: Frühe Schulabgänger/innen im europäischen Vergleich (2000 bis 2014)</v>
      </c>
      <c r="C20" s="3" t="str">
        <f>'Abb. D2.d'!A2</f>
        <v xml:space="preserve">Quelle: Eurostat (European Labour Force Survey). </v>
      </c>
    </row>
    <row r="21" spans="1:3" s="3" customFormat="1" ht="15" customHeight="1" x14ac:dyDescent="0.2">
      <c r="A21" s="249" t="s">
        <v>227</v>
      </c>
      <c r="B21" s="3" t="str">
        <f>'Abb. D2.e'!A1</f>
        <v>Abb. D2.e: Teilnehmende und Kosten der überbetrieblichen Lehrausbildung (2001/02 bis 2013/14)</v>
      </c>
      <c r="C21" s="3" t="str">
        <f>'Abb. D2.e'!A2</f>
        <v>Quelle: AMS.</v>
      </c>
    </row>
    <row r="22" spans="1:3" s="3" customFormat="1" ht="15" customHeight="1" x14ac:dyDescent="0.2">
      <c r="A22" s="249" t="s">
        <v>228</v>
      </c>
      <c r="B22" s="3" t="str">
        <f>'Abb. D2.f'!A1</f>
        <v>Abb. D2.f1: Lehrlinge in überbetrieblicher Ausbildung und Verteilung nach Typ und Geschlecht</v>
      </c>
      <c r="C22" s="3" t="str">
        <f>'Abb. D2.f'!A2</f>
        <v>Quelle: Wirtschaftskammern Österreichs (Lehrlingsstatistik).</v>
      </c>
    </row>
    <row r="23" spans="1:3" s="3" customFormat="1" ht="15" customHeight="1" x14ac:dyDescent="0.2">
      <c r="A23" s="249" t="s">
        <v>228</v>
      </c>
      <c r="B23" s="3" t="str">
        <f>'Abb. D2.f'!A13</f>
        <v>Abb. D2.f2: Lehrlinge in überbetrieblicher Ausbildung und Verteilung nach Typ und Geschlecht</v>
      </c>
      <c r="C23" s="3" t="str">
        <f>'Abb. D2.f'!A14</f>
        <v>Quelle: AMS.</v>
      </c>
    </row>
    <row r="24" spans="1:3" s="3" customFormat="1" ht="15" customHeight="1" x14ac:dyDescent="0.2">
      <c r="A24" s="249" t="s">
        <v>612</v>
      </c>
      <c r="B24" s="3" t="str">
        <f>'Abb. D3.a  Tab. D3.a'!A1</f>
        <v>Abb. D3.a/Tabelle D3.a: Bildungsstatus von 17-Jährigen nach Schultyp und Elternbildung (2012–2014)</v>
      </c>
      <c r="C24" s="3" t="str">
        <f>'Abb. D3.a  Tab. D3.a'!A2</f>
        <v>Quelle: Statistik Austria (Mikrozensus der Jahre 2012–2014).</v>
      </c>
    </row>
    <row r="25" spans="1:3" s="3" customFormat="1" ht="15" customHeight="1" x14ac:dyDescent="0.2">
      <c r="A25" s="249" t="s">
        <v>229</v>
      </c>
      <c r="B25" s="3" t="str">
        <f>'Abb. D3.a  Tab. D3.a'!A1</f>
        <v>Abb. D3.a/Tabelle D3.a: Bildungsstatus von 17-Jährigen nach Schultyp und Elternbildung (2012–2014)</v>
      </c>
      <c r="C25" s="3" t="str">
        <f>'Abb. D3.a  Tab. D3.a'!A2</f>
        <v>Quelle: Statistik Austria (Mikrozensus der Jahre 2012–2014).</v>
      </c>
    </row>
    <row r="26" spans="1:3" s="3" customFormat="1" ht="15" customHeight="1" x14ac:dyDescent="0.2">
      <c r="A26" s="249" t="s">
        <v>230</v>
      </c>
      <c r="B26" s="3" t="str">
        <f>'Abb. D3.b'!A1</f>
        <v>Abb. D3.b: Wahrscheinlichkeit, mit 17 Jahren eine zur Matura führende Schule (AHS, BHS) zu besuchen, nach sozioökonomischer Herkunft</v>
      </c>
      <c r="C26" s="3" t="str">
        <f>'Abb. D3.b'!A2</f>
        <v xml:space="preserve">Quelle: Statistik Austria (Mikrozensus der Jahre 2012–2014). </v>
      </c>
    </row>
    <row r="27" spans="1:3" s="3" customFormat="1" ht="15" customHeight="1" x14ac:dyDescent="0.2">
      <c r="A27" s="249" t="s">
        <v>231</v>
      </c>
      <c r="B27" s="3" t="str">
        <f>'Abb. D3.c'!A1</f>
        <v>Abb. D3.c: Bildungsabschluss der Eltern inländischer Studienanfänger/innen sowie der gesamten Elterngeneration (WS 2013/14)</v>
      </c>
      <c r="C27" s="3" t="str">
        <f>'Abb. D3.c'!A2</f>
        <v xml:space="preserve">Quellen: Statistik Austria (Hochschulstatistik und Mikrozensus). </v>
      </c>
    </row>
    <row r="28" spans="1:3" s="3" customFormat="1" ht="15" customHeight="1" x14ac:dyDescent="0.2">
      <c r="A28" s="249" t="s">
        <v>232</v>
      </c>
      <c r="B28" s="3" t="str">
        <f>'Abb. D3.d'!A1</f>
        <v>Abb. D3.d: Hochschulrekrutierungsquote nach Bildung und Beruf der Eltern (WS 2013/14)</v>
      </c>
      <c r="C28" s="3" t="str">
        <f>'Abb. D3.d'!A2</f>
        <v xml:space="preserve">Quellen: Statistik Austria (Hochschulstatistik und Mikrozensus). </v>
      </c>
    </row>
    <row r="29" spans="1:3" s="3" customFormat="1" ht="15" customHeight="1" x14ac:dyDescent="0.2">
      <c r="A29" s="249" t="s">
        <v>233</v>
      </c>
      <c r="B29" s="3" t="str">
        <f>'Abb. D4.a'!A1</f>
        <v>Abb. D4.a: Verteilung auf die Kompetenzstufen in Mathematik (4. Schulstufe) nach Bundesland und nach Urbanisierungsgrad (2013)</v>
      </c>
      <c r="C29" s="3" t="str">
        <f>'Abb. D4.a'!A2</f>
        <v>Quelle: BIFIE (BIST-Ü-M4).</v>
      </c>
    </row>
    <row r="30" spans="1:3" s="3" customFormat="1" ht="15" customHeight="1" x14ac:dyDescent="0.2">
      <c r="A30" s="249" t="s">
        <v>234</v>
      </c>
      <c r="B30" s="3" t="str">
        <f>'Abb. D4.b'!A1</f>
        <v>Abb. D4.b: Durchschnittliche Mathematikkompetenz (4. Schulstufe) nach Bundesland und im Vergleich zu bevölkerungsadjustierten Erwartungswerten (2013)</v>
      </c>
      <c r="C30" s="3" t="str">
        <f>'Abb. D4.b'!A2</f>
        <v>Quelle: BIFIE (BIST-Ü-M4).</v>
      </c>
    </row>
    <row r="31" spans="1:3" s="3" customFormat="1" ht="15" customHeight="1" x14ac:dyDescent="0.2">
      <c r="A31" s="249" t="s">
        <v>235</v>
      </c>
      <c r="B31" s="3" t="str">
        <f>'Abb. D4.c'!A1</f>
        <v>Abb. D4.c: Durchschnittliche Mathematikkompetenz (4. Schulstufe) nach Bundesland und Urbanisierungsgrad (2013)</v>
      </c>
      <c r="C31" s="3" t="str">
        <f>'Abb. D4.c'!A2</f>
        <v>Quelle: BIFIE (BIST-Ü-M4).</v>
      </c>
    </row>
    <row r="32" spans="1:3" s="3" customFormat="1" ht="15" customHeight="1" x14ac:dyDescent="0.2">
      <c r="A32" s="249" t="s">
        <v>236</v>
      </c>
      <c r="B32" s="3" t="str">
        <f>'Abb. D4.d'!A1</f>
        <v xml:space="preserve">Abb. D4.d: Kompetenzwerte und -stufen für Mathematik  auf der 4. Schulstufe im Trend (2010, 2013) </v>
      </c>
      <c r="C32" s="3" t="str">
        <f>'Abb. D4.d'!A2</f>
        <v>Quellen: BIFIE (Baseline 2010, BIST-Ü-M4).</v>
      </c>
    </row>
    <row r="33" spans="1:3" s="3" customFormat="1" ht="15" customHeight="1" x14ac:dyDescent="0.2">
      <c r="A33" s="249" t="s">
        <v>237</v>
      </c>
      <c r="B33" s="3" t="str">
        <f>'Abb. D4.e'!A1</f>
        <v>Abb. D4.e: Verteilung auf die Kompetenzstufen im Leseverständnis (4. Schulstufe) nach Bundesland (2015)</v>
      </c>
      <c r="C33" s="3" t="str">
        <f>'Abb. D4.e'!A2</f>
        <v>Quelle: BIFIE (BIST-Ü-D4).</v>
      </c>
    </row>
    <row r="34" spans="1:3" s="3" customFormat="1" ht="15" customHeight="1" x14ac:dyDescent="0.2">
      <c r="A34" s="249" t="s">
        <v>238</v>
      </c>
      <c r="B34" s="3" t="str">
        <f>'Abb. D4.f'!A1</f>
        <v>Abb. D4.f: Durchschnittliche Leseverständniskompetenz (4. Schulstufe) nach Bundesland (2015)</v>
      </c>
      <c r="C34" s="3" t="str">
        <f>'Abb. D4.f'!A2</f>
        <v>Quelle: BIFIE (BIST-Ü-D4).</v>
      </c>
    </row>
    <row r="35" spans="1:3" s="3" customFormat="1" ht="15" customHeight="1" x14ac:dyDescent="0.2">
      <c r="A35" s="249" t="s">
        <v>239</v>
      </c>
      <c r="B35" s="3" t="str">
        <f>'Abb. D4.g'!A1</f>
        <v>Abb. D4.g: Schulleistungen auf der 4. Schulstufe im internationalen Vergleich (2011)</v>
      </c>
      <c r="C35" s="3" t="str">
        <f>'Abb. D4.g'!A2</f>
        <v>Quellen: PIRLS &amp; TIMSS 2011.</v>
      </c>
    </row>
    <row r="36" spans="1:3" s="3" customFormat="1" ht="15" customHeight="1" x14ac:dyDescent="0.2">
      <c r="A36" s="249" t="s">
        <v>240</v>
      </c>
      <c r="B36" s="3" t="str">
        <f>'Abb. D4.h'!A1</f>
        <v>Abb. D4.h: Trends in den Schülerliestungen der 4. Schulstufe bei PIRLS und TIMSS (Österreich)</v>
      </c>
      <c r="C36" s="3" t="str">
        <f>'Abb. D4.h'!A2</f>
        <v>Quellen: PIRLS 2006, 2011; TIMSS 1995, 2007, 2011.</v>
      </c>
    </row>
    <row r="37" spans="1:3" s="3" customFormat="1" ht="15" customHeight="1" x14ac:dyDescent="0.2">
      <c r="A37" s="249" t="s">
        <v>241</v>
      </c>
      <c r="B37" s="3" t="str">
        <f>'Abb. D5.a'!A1</f>
        <v>Abb. D5.a: Verteilung auf die Kompetenzstufen in Mathematik (8. Schulstufe) nach Bundesland und nach Urbanisierungsgrad (2012)</v>
      </c>
      <c r="C37" s="3" t="str">
        <f>'Abb. D5.a'!A2</f>
        <v>Quelle: BIFIE (BIST-Ü-M8).</v>
      </c>
    </row>
    <row r="38" spans="1:3" s="3" customFormat="1" ht="15" customHeight="1" x14ac:dyDescent="0.2">
      <c r="A38" s="249" t="s">
        <v>242</v>
      </c>
      <c r="B38" s="3" t="str">
        <f>'Abb. D5.b'!A1</f>
        <v>Abb. D5.b: Durchschnittliche Mathematikkompetenz (8. Schulstufe) nach Bundesland und im Vergleich zu bevölkerungsadjustierten Erwartungswerten (2012)</v>
      </c>
      <c r="C38" s="3" t="str">
        <f>'Abb. D5.b'!A2</f>
        <v>Quelle: BIFIE (BIST-Ü-M8).</v>
      </c>
    </row>
    <row r="39" spans="1:3" s="3" customFormat="1" ht="15" customHeight="1" x14ac:dyDescent="0.2">
      <c r="A39" s="249" t="s">
        <v>243</v>
      </c>
      <c r="B39" s="3" t="str">
        <f>'Abb. D5.c'!A1</f>
        <v>Abb. D5.c: Durchschnittliche Mathematikkompetenz (8. Schulstufe) nach Bundesland und Urbanisierungsgrad (2012)</v>
      </c>
      <c r="C39" s="3" t="str">
        <f>'Abb. D5.c'!A2</f>
        <v>Quelle: BIFIE (BIST-Ü-M8).</v>
      </c>
    </row>
    <row r="40" spans="1:3" s="3" customFormat="1" ht="15" customHeight="1" x14ac:dyDescent="0.2">
      <c r="A40" s="249" t="s">
        <v>244</v>
      </c>
      <c r="B40" s="3" t="str">
        <f>'Abb. D5.d'!A1</f>
        <v>Abb. D5.d: Kompetenzstufen in Mathematik (8. Schulstufe) nach Schultyp und Urbanisierungsgrad (2012)</v>
      </c>
      <c r="C40" s="3" t="str">
        <f>'Abb. D5.d'!A2</f>
        <v>Quelle: BIFIE (BIST-Ü-M8).</v>
      </c>
    </row>
    <row r="41" spans="1:3" s="3" customFormat="1" ht="15" customHeight="1" x14ac:dyDescent="0.2">
      <c r="A41" s="249" t="s">
        <v>245</v>
      </c>
      <c r="B41" s="3" t="str">
        <f>'Abb. D5.e'!A1</f>
        <v>Abb. D5.e: Durchschnittliche Englischkompetenz (8. Schulstufe) nach Bundesland und im Vergleich zu bevölkerungsadjustierten Erwartungswerten (2013)</v>
      </c>
      <c r="C41" s="3" t="str">
        <f>'Abb. D5.e'!A2</f>
        <v>Quelle: BIFIE (BIST-Ü-E8).</v>
      </c>
    </row>
    <row r="42" spans="1:3" s="3" customFormat="1" ht="15" customHeight="1" x14ac:dyDescent="0.2">
      <c r="A42" s="249" t="s">
        <v>246</v>
      </c>
      <c r="B42" s="3" t="str">
        <f>'Abb. D5.f'!A1</f>
        <v>Abb. D5.f: Durchschnittliche Englischkompetenz (8. Schulstufe) nach Bundesland und Urbanisierungsgrad (2013)</v>
      </c>
      <c r="C42" s="3" t="str">
        <f>'Abb. D5.f'!A2</f>
        <v>Quelle: BIFIE (BIST-Ü-E8).</v>
      </c>
    </row>
    <row r="43" spans="1:3" s="3" customFormat="1" ht="15" customHeight="1" x14ac:dyDescent="0.2">
      <c r="A43" s="249" t="s">
        <v>247</v>
      </c>
      <c r="B43" s="3" t="str">
        <f>'Abb. D5.g'!A1</f>
        <v>Abb. D5.g: Englischkompetenz (8. Schulstufe) nach Schultyp und Urbanisierungsgrad (2013)</v>
      </c>
      <c r="C43" s="3" t="str">
        <f>'Abb. D5.g'!A2</f>
        <v>Quelle: BIFIE (BIST-Ü-E8).</v>
      </c>
    </row>
    <row r="44" spans="1:3" s="3" customFormat="1" ht="15" customHeight="1" x14ac:dyDescent="0.2">
      <c r="A44" s="249" t="s">
        <v>248</v>
      </c>
      <c r="B44" s="3" t="str">
        <f>'Abb. D5.h'!A1</f>
        <v>Abb. D5.h1: Leistungen der Jugendlichen im Trend (2006, 2012)</v>
      </c>
      <c r="C44" s="3" t="str">
        <f>'Abb. D5.h'!A2</f>
        <v>Quellen: PISA 2006, 2012.</v>
      </c>
    </row>
    <row r="45" spans="1:3" s="3" customFormat="1" ht="15" customHeight="1" x14ac:dyDescent="0.2">
      <c r="A45" s="249" t="s">
        <v>248</v>
      </c>
      <c r="B45" s="3" t="str">
        <f>'Abb. D5.h'!A54</f>
        <v>Abb. D5.h2: Leistungen der Jugendlichen im Trend (2006, 2012)</v>
      </c>
      <c r="C45" s="3" t="str">
        <f>'Abb. D5.h'!A55</f>
        <v>Quellen: PISA 2006, 2012.</v>
      </c>
    </row>
    <row r="46" spans="1:3" s="3" customFormat="1" ht="15" customHeight="1" x14ac:dyDescent="0.2">
      <c r="A46" s="249" t="s">
        <v>248</v>
      </c>
      <c r="B46" s="3" t="str">
        <f>'Abb. D5.h'!A107</f>
        <v>Abb. D5.h3: Leistungen der Jugendlichen im Trend (2006, 2012)</v>
      </c>
      <c r="C46" s="3" t="str">
        <f>'Abb. D5.h'!A108</f>
        <v>Quellen: PISA 2006, 2012.</v>
      </c>
    </row>
    <row r="47" spans="1:3" s="3" customFormat="1" ht="15" customHeight="1" x14ac:dyDescent="0.2">
      <c r="A47" s="249" t="s">
        <v>377</v>
      </c>
      <c r="B47" s="3" t="str">
        <f>'Abb. D5.i'!A1</f>
        <v>Abb. D5.i1: Anteile der Spitzenschüler/innen in den Grundkompetenzen (2012)</v>
      </c>
      <c r="C47" s="3" t="str">
        <f>'Abb. D5.i'!A2</f>
        <v>Quelle: PISA 2012.</v>
      </c>
    </row>
    <row r="48" spans="1:3" s="3" customFormat="1" ht="15" customHeight="1" x14ac:dyDescent="0.2">
      <c r="A48" s="249" t="s">
        <v>377</v>
      </c>
      <c r="B48" s="3" t="str">
        <f>'Abb. D5.i'!A51</f>
        <v>Abb. D5.i2: Anteile der Spitzenschüler/innen in den Grundkompetenzen (2012)</v>
      </c>
      <c r="C48" s="3" t="str">
        <f>'Abb. D5.i'!A52</f>
        <v>Quelle: PISA 2012.</v>
      </c>
    </row>
    <row r="49" spans="1:3" s="3" customFormat="1" ht="15" customHeight="1" x14ac:dyDescent="0.2">
      <c r="A49" s="249" t="s">
        <v>378</v>
      </c>
      <c r="B49" s="3" t="str">
        <f>'Abb. D5.j '!A1</f>
        <v>Abb. D5.j1: Anteile der Risikoschüler/innen in den Grundkompetenzen (2012)</v>
      </c>
      <c r="C49" s="3" t="str">
        <f>'Abb. D5.j '!A2</f>
        <v>Quelle: PISA 2012.</v>
      </c>
    </row>
    <row r="50" spans="1:3" s="3" customFormat="1" ht="15" customHeight="1" x14ac:dyDescent="0.2">
      <c r="A50" s="249" t="s">
        <v>378</v>
      </c>
      <c r="B50" s="3" t="str">
        <f>'Abb. D5.j '!A51</f>
        <v>Abb. D5.j2: Anteile der Risikoschüler/innen in den Grundkompetenzen (2012)</v>
      </c>
      <c r="C50" s="3" t="str">
        <f>'Abb. D5.j '!A52</f>
        <v>Quelle: PISA 2012.</v>
      </c>
    </row>
    <row r="51" spans="1:3" s="3" customFormat="1" ht="15" customHeight="1" x14ac:dyDescent="0.2">
      <c r="A51" s="249" t="s">
        <v>379</v>
      </c>
      <c r="B51" s="3" t="str">
        <f>'Abb. D5.k'!A1</f>
        <v>Abb. D5.k: Mehrfachzugehörigkeit von 15- bis 16-Jährigen zu den Risiko- oder Spitzengruppen in Lesen, Naturwissenschaft, Mathematik (2012)</v>
      </c>
      <c r="C51" s="3" t="str">
        <f>'Abb. D5.k'!A2</f>
        <v xml:space="preserve">Quelle: PISA 2012. </v>
      </c>
    </row>
    <row r="52" spans="1:3" s="3" customFormat="1" ht="15" customHeight="1" x14ac:dyDescent="0.2">
      <c r="A52" s="249" t="s">
        <v>380</v>
      </c>
      <c r="B52" s="3" t="str">
        <f>'Abb. D5.l'!A1</f>
        <v>Abb. D5.l: Risiko- und Spitzengruppen im Zeitvergleich (2006, 2012)</v>
      </c>
      <c r="C52" s="3" t="str">
        <f>'Abb. D5.l'!A2</f>
        <v xml:space="preserve">Quellen: PISA 2006, 2012. </v>
      </c>
    </row>
    <row r="53" spans="1:3" s="3" customFormat="1" ht="15" customHeight="1" x14ac:dyDescent="0.2">
      <c r="A53" s="249" t="s">
        <v>381</v>
      </c>
      <c r="B53" s="3" t="str">
        <f>'Abb. D6.a'!A1</f>
        <v>Abb. D6.a: Außerschulische Lesehäufigkeit der Volksschüler/innen (2006, 2011)</v>
      </c>
      <c r="C53" s="3" t="str">
        <f>'Abb. D6.a'!A2</f>
        <v>Quellen: PIRLS 2006, 2011.</v>
      </c>
    </row>
    <row r="54" spans="1:3" s="3" customFormat="1" ht="15" customHeight="1" x14ac:dyDescent="0.2">
      <c r="A54" s="249" t="s">
        <v>382</v>
      </c>
      <c r="B54" s="3" t="str">
        <f>'Abb. D6.b'!A1</f>
        <v>Abb. D6.b: Lesefreude der Volksschüler/innen (2011)</v>
      </c>
      <c r="C54" s="3" t="str">
        <f>'Abb. D6.b'!A2</f>
        <v>Quelle: PIRLS 2011.</v>
      </c>
    </row>
    <row r="55" spans="1:3" s="3" customFormat="1" ht="15" customHeight="1" x14ac:dyDescent="0.2">
      <c r="A55" s="249" t="s">
        <v>383</v>
      </c>
      <c r="B55" s="3" t="str">
        <f>'Abb. D6.c'!A1</f>
        <v>Abb. D6.c: Aussagen zu Selbstkonzept und Freude an Mathematik in der 4. Schulstufe (2013) und 8. Schulstufe (2012)</v>
      </c>
      <c r="C55" s="3" t="str">
        <f>'Abb. D6.c'!A2</f>
        <v>Quellen: BIFIE (BIST-Ü-M4, BIST-Ü-M8).</v>
      </c>
    </row>
    <row r="56" spans="1:3" s="3" customFormat="1" ht="15" customHeight="1" x14ac:dyDescent="0.2">
      <c r="A56" s="249" t="s">
        <v>384</v>
      </c>
      <c r="B56" s="3" t="str">
        <f>'Abb. D6.d'!A1</f>
        <v>Abb. D6.d: Selbstkonzept und Freude an mathematik nach Schultyp, Geschlecht und Schulstufe (2012, 2013)</v>
      </c>
      <c r="C56" s="3" t="str">
        <f>'Abb. D6.d'!A2</f>
        <v>Quellen: BIFIE (BIST-Ü-M4, BIST-Ü-M8).</v>
      </c>
    </row>
    <row r="57" spans="1:3" s="3" customFormat="1" ht="15" customHeight="1" x14ac:dyDescent="0.2">
      <c r="A57" s="249" t="s">
        <v>385</v>
      </c>
      <c r="B57" s="3" t="str">
        <f>'Abb. D6.e'!A1</f>
        <v>Abb. D6.e: Freude an Mathematik bei 15-/16-Jährigen im Trend (2003, 2012)</v>
      </c>
      <c r="C57" s="3" t="str">
        <f>'Abb. D6.e'!A2</f>
        <v>Quellen: PISA 2003, 2012.</v>
      </c>
    </row>
    <row r="58" spans="1:3" s="3" customFormat="1" ht="15" customHeight="1" x14ac:dyDescent="0.2">
      <c r="A58" s="249" t="s">
        <v>386</v>
      </c>
      <c r="B58" s="3" t="str">
        <f>'Abb. D6.f'!A1</f>
        <v>Abb. D6.f: Selbstkonzept in Mathematik bei 15-/16-Jährigen im Trend (2003, 2012)</v>
      </c>
      <c r="C58" s="3" t="str">
        <f>'Abb. D6.f'!A2</f>
        <v>Quellen: PISA 2003, 2012.</v>
      </c>
    </row>
    <row r="59" spans="1:3" s="3" customFormat="1" ht="15" customHeight="1" x14ac:dyDescent="0.2">
      <c r="A59" s="249" t="s">
        <v>387</v>
      </c>
      <c r="B59" s="3" t="str">
        <f>'Abb. D7.a'!A1</f>
        <v>Abb. D7.a: Anteil der durch familiäre Herkunft aufgeklärten Leistungsvarianz im internationalen Vergleich (2012)</v>
      </c>
      <c r="C59" s="3" t="str">
        <f>'Abb. D7.a'!A2</f>
        <v>Quelle: PISA 2012.</v>
      </c>
    </row>
    <row r="60" spans="1:3" s="3" customFormat="1" ht="15" customHeight="1" x14ac:dyDescent="0.2">
      <c r="A60" s="249" t="s">
        <v>388</v>
      </c>
      <c r="B60" s="3" t="str">
        <f>'Abb. D7.b'!A1</f>
        <v>Abb. D7.b: Zusammenhang zwischen Lesekompetenz und sozioökonomischem Status im internationalen Vergleich (2012)</v>
      </c>
      <c r="C60" s="3" t="str">
        <f>'Abb. D7.b'!A2</f>
        <v>Quelle: PISA 2012.</v>
      </c>
    </row>
    <row r="61" spans="1:3" s="3" customFormat="1" ht="15" customHeight="1" x14ac:dyDescent="0.2">
      <c r="A61" s="249" t="s">
        <v>558</v>
      </c>
      <c r="B61" s="3" t="str">
        <f>'Abb. D7.c'!A1</f>
        <v>Abb. D7.c: Vergleich der Leistungen zwischen Schülerinnen und Schülern verschiedener sozialer Herkunft auf der 4. und 8. Schulstufe (2012, 2013)</v>
      </c>
      <c r="C61" s="3" t="str">
        <f>'Abb. D7.c'!A2</f>
        <v>Quellen: BIFIE (BIST-Ü-M4, BIST-Ü-M8, BIST-Ü-E8).</v>
      </c>
    </row>
    <row r="62" spans="1:3" s="3" customFormat="1" ht="15" customHeight="1" x14ac:dyDescent="0.2">
      <c r="A62" s="249" t="s">
        <v>559</v>
      </c>
      <c r="B62" s="3" t="str">
        <f>'Abb. D7.d'!A1</f>
        <v>Abb. D7.d: Kompetenzstufenverteilung nach Migrationshintergrund und Bildungsabschluss der Eltern, Mathematik 4. Schulstufe (2013)</v>
      </c>
      <c r="C62" s="3" t="str">
        <f>'Abb. D7.d'!A2</f>
        <v>Quelle: BIFIE (BIST-Ü-M4).</v>
      </c>
    </row>
    <row r="63" spans="1:3" s="3" customFormat="1" ht="15" customHeight="1" x14ac:dyDescent="0.2">
      <c r="A63" s="249" t="s">
        <v>560</v>
      </c>
      <c r="B63" s="3" t="str">
        <f>'Abb. D7.e'!A1</f>
        <v>Abb. D7.e: Kompetenzstufenverteilung nach Migrationshintergrund und Bildungsabschluss der Eltern, Mathematik 8. Schulstufe (2012)</v>
      </c>
      <c r="C63" s="3" t="str">
        <f>'Abb. D7.e'!A2</f>
        <v>Quelle: BIFIE (BIST-Ü-M8).</v>
      </c>
    </row>
    <row r="64" spans="1:3" s="3" customFormat="1" ht="15" customHeight="1" x14ac:dyDescent="0.2">
      <c r="A64" s="249" t="s">
        <v>561</v>
      </c>
      <c r="B64" s="3" t="str">
        <f>'Abb. D7.f'!A1</f>
        <v>Abb. D7.f: Charakteristika der Schüler/innen, die die Standards nicht erreichen bzw. übertreffen, Mathematik 4. Schulstufe (2013)</v>
      </c>
      <c r="C64" s="3" t="str">
        <f>'Abb. D7.f'!A2</f>
        <v>Quelle: Schreiner &amp; Breit (2014a).</v>
      </c>
    </row>
    <row r="65" spans="1:3" s="3" customFormat="1" ht="15" customHeight="1" x14ac:dyDescent="0.2">
      <c r="A65" s="249" t="s">
        <v>562</v>
      </c>
      <c r="B65" s="3" t="str">
        <f>'Abb. D7.g'!A1</f>
        <v>Abb. D7.g: Charakteristika der Schüler/innen, die die Standards nicht erreichen bzw. übertreffen, Mathematik 8. Schulstufe (2012)</v>
      </c>
      <c r="C65" s="3" t="str">
        <f>'Abb. D7.g'!A2</f>
        <v>Quelle: Schreiner &amp; Breit (2014a).</v>
      </c>
    </row>
    <row r="66" spans="1:3" s="3" customFormat="1" ht="15" customHeight="1" x14ac:dyDescent="0.2">
      <c r="A66" s="249" t="s">
        <v>563</v>
      </c>
      <c r="B66" s="3" t="str">
        <f>'Abb. D8.a'!A1</f>
        <v>Abb. D8.a1: Reifeprüfungsquoten im Geschlechtervergleich und Anteil weiblicher Maturantinnen und Maturanten (2013)</v>
      </c>
      <c r="C66" s="3" t="str">
        <f>'Abb. D8.a'!A2</f>
        <v xml:space="preserve">Quelle: Statistik Austria (Schulstatistik). </v>
      </c>
    </row>
    <row r="67" spans="1:3" s="3" customFormat="1" ht="15" customHeight="1" x14ac:dyDescent="0.2">
      <c r="A67" s="249" t="s">
        <v>563</v>
      </c>
      <c r="B67" s="3" t="str">
        <f>'Abb. D8.a'!A14</f>
        <v>Abb. D8.a2: Reifeprüfungsquoten im Geschlechtervergleich und Anteil weiblicher Maturantinnen und Maturanten (2013)</v>
      </c>
      <c r="C67" s="3" t="str">
        <f>'Abb. D8.a'!A15</f>
        <v xml:space="preserve">Quelle: Statistik Austria (Schulstatistik). </v>
      </c>
    </row>
    <row r="68" spans="1:3" s="3" customFormat="1" ht="15" customHeight="1" x14ac:dyDescent="0.2">
      <c r="A68" s="249" t="s">
        <v>564</v>
      </c>
      <c r="B68" s="3" t="str">
        <f>'Abb. D8.b'!A1</f>
        <v>Abb. D8.b: Anteil weiblicher Erstabsolventinnnen nach ISCED-Stufe im Tertiärbereich (2013)</v>
      </c>
      <c r="C68" s="3" t="str">
        <f>'Abb. D8.b'!A2</f>
        <v>Quelle: OECD (2015).</v>
      </c>
    </row>
    <row r="69" spans="1:3" s="3" customFormat="1" ht="15" customHeight="1" x14ac:dyDescent="0.2">
      <c r="A69" s="249" t="s">
        <v>565</v>
      </c>
      <c r="B69" s="3" t="str">
        <f>'Abb. D8.c'!A1</f>
        <v xml:space="preserve">Abb. D8.c: Geschlechterunterschiede in Mathematik, Naturwissenschaft und Lesen im EU-Vergleich </v>
      </c>
      <c r="C69" s="3" t="str">
        <f>'Abb. D8.c'!A2</f>
        <v>Quellen: BIFIE (Baseline 2009, 2010; BIST-Ü-M4, BIST-Ü-M8); PIRLS 2006, 2011; PISA 2000, 2003, 2006, 2009, 2012 ;TIMSS 1995, 2007, 2011.</v>
      </c>
    </row>
    <row r="70" spans="1:3" s="3" customFormat="1" ht="15" customHeight="1" x14ac:dyDescent="0.2">
      <c r="A70" s="249" t="s">
        <v>566</v>
      </c>
      <c r="B70" s="3" t="str">
        <f>'Abb. D8.d'!A1</f>
        <v xml:space="preserve">Abb. D8.d: Geschlechterunterschiede in Mathematik, Deutsch und Englisch </v>
      </c>
      <c r="C70" s="3" t="str">
        <f>'Abb. D8.d'!A2</f>
        <v>Quellen: BIFIE (Baseline 2009, 2010; BIST-Ü-E8, BIST-Ü-M4, BIST-Ü-M8).</v>
      </c>
    </row>
    <row r="71" spans="1:3" s="3" customFormat="1" ht="15" customHeight="1" x14ac:dyDescent="0.2"/>
    <row r="72" spans="1:3" s="3" customFormat="1" ht="15" customHeight="1" x14ac:dyDescent="0.2"/>
    <row r="73" spans="1:3" s="3" customFormat="1" ht="15" customHeight="1" x14ac:dyDescent="0.2"/>
    <row r="74" spans="1:3" s="3" customFormat="1" ht="15" customHeight="1" x14ac:dyDescent="0.2"/>
    <row r="75" spans="1:3" s="3" customFormat="1" ht="15" customHeight="1" x14ac:dyDescent="0.2"/>
    <row r="76" spans="1:3" s="3" customFormat="1" ht="15" customHeight="1" x14ac:dyDescent="0.2"/>
    <row r="77" spans="1:3" s="3" customFormat="1" ht="15" customHeight="1" x14ac:dyDescent="0.2"/>
    <row r="78" spans="1:3" s="3" customFormat="1" ht="15" customHeight="1" x14ac:dyDescent="0.2"/>
    <row r="79" spans="1:3" s="3" customFormat="1" ht="15" customHeight="1" x14ac:dyDescent="0.2"/>
    <row r="80" spans="1:3" s="3" customFormat="1" ht="15" customHeight="1" x14ac:dyDescent="0.2"/>
    <row r="81" s="3" customFormat="1" ht="12.75" x14ac:dyDescent="0.2"/>
  </sheetData>
  <hyperlinks>
    <hyperlink ref="A12" location="'Abb. D1.a'!A1" tooltip="Klicken Sie um zur Tabelle zu gelangen" display="Abb. D1.a"/>
    <hyperlink ref="A14" location="'Abb. D1.b'!A1" tooltip="Klicken Sie um zur Tabelle zu gelangen" display="Abb. D1.b"/>
    <hyperlink ref="A15" location="'Abb. D1.c'!A1" tooltip="Klicken Sie um zur Tabelle zu gelangen" display="Abb. D1.c"/>
    <hyperlink ref="A16" location="'Abb. D1.d'!A1" tooltip="Klicken Sie um zur Tabelle zu gelangen" display="Abb. D1.d"/>
    <hyperlink ref="A17" location="'Abb. D2.a'!A1" tooltip="Klicken Sie um zur Tabelle zu gelangen" display="Abb. D2.a"/>
    <hyperlink ref="A18" location="'Abb. D2.b'!A1" tooltip="Klicken Sie um zur Tabelle zu gelangen" display="Abb. D2.b"/>
    <hyperlink ref="A19" location="'Abb. D2.c'!A1" tooltip="Klicken Sie um zur Tabelle zu gelangen" display="Abb. D2.c"/>
    <hyperlink ref="A20" location="'Abb. D2.d'!A1" tooltip="Klicken Sie um zur Tabelle zu gelangen" display="Abb. D2.d"/>
    <hyperlink ref="A21" location="'Abb. D2.e'!A1" tooltip="Klicken Sie um zur Tabelle zu gelangen" display="Abb. D2.e"/>
    <hyperlink ref="A22" location="'Abb. D2.f'!A1" tooltip="Klicken Sie um zur Tabelle zu gelangen" display="Abb. D2.f"/>
    <hyperlink ref="A25" location="'Abb. D3.a  Tab. D3.a'!A1" tooltip="Klicken Sie um zur Tabelle zu gelangen" display="Abb. D3.a"/>
    <hyperlink ref="A26" location="'Abb. D3.b'!A1" tooltip="Klicken Sie um zur Tabelle zu gelangen" display="Abb. D3.b"/>
    <hyperlink ref="A27" location="'Abb. D3.c'!A1" tooltip="Klicken Sie um zur Tabelle zu gelangen" display="Abb. D3.c"/>
    <hyperlink ref="A28" location="'Abb. D3.d'!A1" tooltip="Klicken Sie um zur Tabelle zu gelangen" display="Abb. D3.d"/>
    <hyperlink ref="A29" location="'Abb. D4.a'!A1" tooltip="Klicken Sie um zur Tabelle zu gelangen" display="Abb. D4.a"/>
    <hyperlink ref="A30" location="'Abb. D4.b'!A1" tooltip="Klicken Sie um zur Tabelle zu gelangen" display="Abb. D4.b"/>
    <hyperlink ref="A31" location="'Abb. D4.c'!A1" tooltip="Klicken Sie um zur Tabelle zu gelangen" display="Abb. D4.c"/>
    <hyperlink ref="A32" location="'Abb. D4.d'!A1" tooltip="Klicken Sie um zur Tabelle zu gelangen" display="Abb. D4.d"/>
    <hyperlink ref="A33" location="'Abb. D4.e'!A1" tooltip="Klicken Sie um zur Tabelle zu gelangen" display="Abb. D4.e"/>
    <hyperlink ref="A34" location="'Abb. D4.f'!A1" tooltip="Klicken Sie um zur Tabelle zu gelangen" display="Abb. D4.f"/>
    <hyperlink ref="A35" location="'Abb. D4.g'!A1" tooltip="Klicken Sie um zur Tabelle zu gelangen" display="Abb. D4.g"/>
    <hyperlink ref="A36" location="'Abb. D4.h'!A1" tooltip="Klicken Sie um zur Tabelle zu gelangen" display="Abb. D4.h"/>
    <hyperlink ref="A37" location="'Abb. D5.a'!A1" tooltip="Klicken Sie um zur Tabelle zu gelangen" display="Abb. D5.a"/>
    <hyperlink ref="A38" location="'Abb. D5.b'!A1" tooltip="Klicken Sie um zur Tabelle zu gelangen" display="Abb. D5.b"/>
    <hyperlink ref="A39" location="'Abb. D5.c'!A1" tooltip="Klicken Sie um zur Tabelle zu gelangen" display="Abb. D5.c"/>
    <hyperlink ref="A40" location="'Abb. D5.d'!A1" tooltip="Klicken Sie um zur Tabelle zu gelangen" display="Abb. D5.d"/>
    <hyperlink ref="A41" location="'Abb. D5.e'!A1" tooltip="Klicken Sie um zur Tabelle zu gelangen" display="Abb. D5.e"/>
    <hyperlink ref="A42" location="'Abb. D5.f'!A1" tooltip="Klicken Sie um zur Tabelle zu gelangen" display="Abb. D5.f"/>
    <hyperlink ref="A43" location="'Abb. D5.g'!A1" tooltip="Klicken Sie um zur Tabelle zu gelangen" display="Abb. D5.g"/>
    <hyperlink ref="A44" location="'Abb. D5.h'!A1" tooltip="Klicken Sie um zur Tabelle zu gelangen" display="Abb. D5.h"/>
    <hyperlink ref="A47" location="'Abb. D5.i'!A1" tooltip="Klicken Sie um zur Tabelle zu gelangen" display="Abb. D5.i"/>
    <hyperlink ref="A49" location="'Abb. D5.j '!A1" tooltip="Klicken Sie um zur Tabelle zu gelangen" display="Abb. D5.j "/>
    <hyperlink ref="A51" location="'Abb. D5.k'!A1" tooltip="Klicken Sie um zur Tabelle zu gelangen" display="Abb. D5.k"/>
    <hyperlink ref="A52" location="'Abb. D5.l'!A1" tooltip="Klicken Sie um zur Tabelle zu gelangen" display="Abb. D5.l"/>
    <hyperlink ref="A53" location="'Abb. D6.a'!A1" tooltip="Klicken Sie um zur Tabelle zu gelangen" display="Abb. D6.a"/>
    <hyperlink ref="A54" location="'Abb. D6.b'!A1" tooltip="Klicken Sie um zur Tabelle zu gelangen" display="Abb. D6.b"/>
    <hyperlink ref="A55" location="'Abb. D6.c'!A1" tooltip="Klicken Sie um zur Tabelle zu gelangen" display="Abb. D6.c"/>
    <hyperlink ref="A56" location="'Abb. D6.d'!A1" tooltip="Klicken Sie um zur Tabelle zu gelangen" display="Abb. D6.d"/>
    <hyperlink ref="A57" location="'Abb. D6.e'!A1" tooltip="Klicken Sie um zur Tabelle zu gelangen" display="Abb. D6.e"/>
    <hyperlink ref="A58" location="'Abb. D6.f'!A1" tooltip="Klicken Sie um zur Tabelle zu gelangen" display="Abb. D6.f"/>
    <hyperlink ref="A59" location="'Abb. D7.a'!A1" tooltip="Klicken Sie um zur Tabelle zu gelangen" display="Abb. D7.a"/>
    <hyperlink ref="A60" location="'Abb. D7.b'!A1" tooltip="Klicken Sie um zur Tabelle zu gelangen" display="Abb. D7.b"/>
    <hyperlink ref="A61" location="'Abb. D7.c'!A1" tooltip="Klicken Sie um zur Tabelle zu gelangen" display="Abb. D7.c"/>
    <hyperlink ref="A62" location="'Abb. D7.d'!A1" tooltip="Klicken Sie um zur Tabelle zu gelangen" display="Abb. D7.d"/>
    <hyperlink ref="A63" location="'Abb. D7.e'!A1" tooltip="Klicken Sie um zur Tabelle zu gelangen" display="Abb. D7.e"/>
    <hyperlink ref="A64" location="'Abb. D7.f'!A1" tooltip="Klicken Sie um zur Tabelle zu gelangen" display="Abb. D7.f"/>
    <hyperlink ref="A65" location="'Abb. D7.g'!A1" tooltip="Klicken Sie um zur Tabelle zu gelangen" display="Abb. D7.g"/>
    <hyperlink ref="A66" location="'Abb. D8.a'!A1" tooltip="Klicken Sie um zur Tabelle zu gelangen" display="Abb. D8.a"/>
    <hyperlink ref="A69" location="'Abb. D8.c'!A1" tooltip="Klicken Sie um zur Tabelle zu gelangen" display="Abb. D8.c"/>
    <hyperlink ref="A70" location="'Abb. D8.d'!A1" tooltip="Klicken Sie um zur Tabelle zu gelangen" display="Abb. D8.d"/>
    <hyperlink ref="A13" location="'Abb. D1.a'!A1" tooltip="Klicken Sie um zur Tabelle zu gelangen" display="Abb. D1.a"/>
    <hyperlink ref="A23" location="'Abb. D2.f'!A1" tooltip="Klicken Sie um zur Tabelle zu gelangen" display="Abb. D2.f"/>
    <hyperlink ref="A45" location="'Abb. D5.h'!A1" tooltip="Klicken Sie um zur Tabelle zu gelangen" display="Abb. D5.h"/>
    <hyperlink ref="A46" location="'Abb. D5.h'!A1" tooltip="Klicken Sie um zur Tabelle zu gelangen" display="Abb. D5.h"/>
    <hyperlink ref="A68" location="'Abb. D8.b'!A1" tooltip="Klicken Sie um zur Tabelle zu gelangen" display="Abb. D8.b"/>
    <hyperlink ref="A67" location="'Abb. D8.a'!A1" tooltip="Klicken Sie um zur Tabelle zu gelangen" display="Abb. D8.a"/>
    <hyperlink ref="A48" location="'Abb. D5.i'!A1" tooltip="Klicken Sie um zur Tabelle zu gelangen" display="Abb. D5.i"/>
    <hyperlink ref="A50" location="'Abb. D5.j '!A1" tooltip="Klicken Sie um zur Tabelle zu gelangen" display="Abb. D5.j "/>
    <hyperlink ref="B7" r:id="rId1"/>
    <hyperlink ref="B5" r:id="rId2"/>
    <hyperlink ref="B3" r:id="rId3"/>
    <hyperlink ref="A24" location="'Abb. D3.a  Tab. D3.a'!A1" tooltip="Klicken Sie um zur Tabelle zu gelangen" display="Tab. D3.a"/>
    <hyperlink ref="A11" location="Urbanität!A1" tooltip="Klicken Sie um zur Tabelle zu gelangen" display="Urbanität"/>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M18"/>
  <sheetViews>
    <sheetView workbookViewId="0"/>
  </sheetViews>
  <sheetFormatPr baseColWidth="10" defaultRowHeight="15" x14ac:dyDescent="0.25"/>
  <cols>
    <col min="1" max="1" width="17" customWidth="1"/>
    <col min="2" max="2" width="11.42578125" style="60"/>
  </cols>
  <sheetData>
    <row r="1" spans="1:13" x14ac:dyDescent="0.25">
      <c r="A1" s="2" t="s">
        <v>119</v>
      </c>
      <c r="B1" s="2"/>
      <c r="C1" s="3"/>
      <c r="D1" s="3"/>
      <c r="E1" s="3"/>
      <c r="F1" s="3"/>
      <c r="G1" s="3"/>
      <c r="H1" s="3"/>
      <c r="I1" s="3"/>
      <c r="J1" s="3"/>
    </row>
    <row r="2" spans="1:13" x14ac:dyDescent="0.25">
      <c r="A2" s="3" t="s">
        <v>10</v>
      </c>
      <c r="B2" s="3"/>
      <c r="C2" s="3"/>
      <c r="D2" s="3"/>
      <c r="E2" s="3"/>
      <c r="F2" s="3"/>
      <c r="G2" s="3"/>
      <c r="H2" s="3"/>
      <c r="I2" s="3"/>
      <c r="J2" s="3"/>
    </row>
    <row r="3" spans="1:13" x14ac:dyDescent="0.25">
      <c r="A3" s="3"/>
      <c r="B3" s="3"/>
      <c r="C3" s="3"/>
      <c r="D3" s="3"/>
      <c r="E3" s="3"/>
      <c r="F3" s="3"/>
      <c r="G3" s="3"/>
      <c r="H3" s="3"/>
      <c r="I3" s="3"/>
      <c r="J3" s="3"/>
    </row>
    <row r="4" spans="1:13" x14ac:dyDescent="0.25">
      <c r="A4" s="9"/>
      <c r="B4" s="11"/>
      <c r="C4" s="490" t="s">
        <v>117</v>
      </c>
      <c r="D4" s="490"/>
      <c r="E4" s="490"/>
      <c r="F4" s="491"/>
      <c r="G4" s="3"/>
      <c r="H4" s="3"/>
      <c r="I4" s="3"/>
      <c r="J4" s="3"/>
    </row>
    <row r="5" spans="1:13" s="60" customFormat="1" x14ac:dyDescent="0.25">
      <c r="A5" s="13"/>
      <c r="B5" s="15"/>
      <c r="C5" s="7" t="s">
        <v>438</v>
      </c>
      <c r="D5" s="7" t="s">
        <v>73</v>
      </c>
      <c r="E5" s="7" t="s">
        <v>74</v>
      </c>
      <c r="F5" s="8" t="s">
        <v>574</v>
      </c>
      <c r="G5" s="3"/>
      <c r="H5" s="3"/>
      <c r="I5" s="3"/>
      <c r="J5" s="14"/>
      <c r="K5" s="139"/>
      <c r="L5" s="139"/>
      <c r="M5" s="139"/>
    </row>
    <row r="6" spans="1:13" x14ac:dyDescent="0.25">
      <c r="A6" s="9" t="s">
        <v>40</v>
      </c>
      <c r="B6" s="11" t="s">
        <v>261</v>
      </c>
      <c r="C6" s="223">
        <v>7</v>
      </c>
      <c r="D6" s="223">
        <v>7.6</v>
      </c>
      <c r="E6" s="223">
        <v>6.5</v>
      </c>
      <c r="F6" s="224">
        <v>10.199999999999999</v>
      </c>
      <c r="G6" s="3"/>
      <c r="H6" s="3"/>
      <c r="I6" s="3"/>
      <c r="J6" s="14"/>
      <c r="K6" s="139"/>
      <c r="L6" s="139"/>
      <c r="M6" s="139"/>
    </row>
    <row r="7" spans="1:13" x14ac:dyDescent="0.25">
      <c r="A7" s="13" t="s">
        <v>47</v>
      </c>
      <c r="B7" s="15" t="s">
        <v>265</v>
      </c>
      <c r="C7" s="226">
        <v>5.4</v>
      </c>
      <c r="D7" s="226">
        <v>5.5</v>
      </c>
      <c r="E7" s="226">
        <v>5.4</v>
      </c>
      <c r="F7" s="227">
        <v>7.3</v>
      </c>
      <c r="G7" s="3"/>
      <c r="H7" s="3"/>
      <c r="I7" s="3"/>
      <c r="J7" s="14"/>
      <c r="K7" s="139"/>
      <c r="L7" s="139"/>
      <c r="M7" s="139"/>
    </row>
    <row r="8" spans="1:13" x14ac:dyDescent="0.25">
      <c r="A8" s="13" t="s">
        <v>56</v>
      </c>
      <c r="B8" s="15" t="s">
        <v>268</v>
      </c>
      <c r="C8" s="226">
        <v>9.5</v>
      </c>
      <c r="D8" s="226">
        <v>10</v>
      </c>
      <c r="E8" s="226">
        <v>8.9</v>
      </c>
      <c r="F8" s="227">
        <v>14.6</v>
      </c>
      <c r="G8" s="3"/>
      <c r="H8" s="3"/>
      <c r="I8" s="3"/>
      <c r="J8" s="14"/>
      <c r="K8" s="139"/>
      <c r="L8" s="139"/>
      <c r="M8" s="139"/>
    </row>
    <row r="9" spans="1:13" s="60" customFormat="1" x14ac:dyDescent="0.25">
      <c r="A9" s="13" t="s">
        <v>59</v>
      </c>
      <c r="B9" s="15" t="s">
        <v>269</v>
      </c>
      <c r="C9" s="226">
        <v>7.8</v>
      </c>
      <c r="D9" s="226">
        <v>9.5</v>
      </c>
      <c r="E9" s="226">
        <v>6.1</v>
      </c>
      <c r="F9" s="227">
        <v>11.7</v>
      </c>
      <c r="G9" s="3"/>
      <c r="H9" s="3"/>
      <c r="I9" s="3"/>
      <c r="J9" s="14"/>
      <c r="K9" s="139"/>
      <c r="L9" s="139"/>
      <c r="M9" s="139"/>
    </row>
    <row r="10" spans="1:13" x14ac:dyDescent="0.25">
      <c r="A10" s="13" t="s">
        <v>45</v>
      </c>
      <c r="B10" s="15" t="s">
        <v>272</v>
      </c>
      <c r="C10" s="226">
        <v>9.5</v>
      </c>
      <c r="D10" s="226">
        <v>11.9</v>
      </c>
      <c r="E10" s="226">
        <v>7.2</v>
      </c>
      <c r="F10" s="227">
        <v>9</v>
      </c>
      <c r="G10" s="3"/>
      <c r="H10" s="3"/>
      <c r="I10" s="3"/>
      <c r="J10" s="14"/>
      <c r="K10" s="139"/>
      <c r="L10" s="139"/>
      <c r="M10" s="139"/>
    </row>
    <row r="11" spans="1:13" x14ac:dyDescent="0.25">
      <c r="A11" s="13" t="s">
        <v>41</v>
      </c>
      <c r="B11" s="389" t="s">
        <v>273</v>
      </c>
      <c r="C11" s="226">
        <v>9</v>
      </c>
      <c r="D11" s="226">
        <v>10.199999999999999</v>
      </c>
      <c r="E11" s="226">
        <v>7.9</v>
      </c>
      <c r="F11" s="227">
        <v>13.3</v>
      </c>
      <c r="G11" s="3"/>
      <c r="H11" s="3"/>
      <c r="I11" s="3"/>
      <c r="J11" s="388"/>
      <c r="K11" s="139"/>
      <c r="L11" s="139"/>
      <c r="M11" s="139"/>
    </row>
    <row r="12" spans="1:13" x14ac:dyDescent="0.25">
      <c r="A12" s="13" t="s">
        <v>54</v>
      </c>
      <c r="B12" s="15" t="s">
        <v>288</v>
      </c>
      <c r="C12" s="226">
        <v>8.6999999999999993</v>
      </c>
      <c r="D12" s="226">
        <v>10.6</v>
      </c>
      <c r="E12" s="226">
        <v>6.8</v>
      </c>
      <c r="F12" s="227">
        <v>15.4</v>
      </c>
      <c r="G12" s="3"/>
      <c r="H12" s="3"/>
      <c r="I12" s="3"/>
      <c r="J12" s="14"/>
      <c r="K12" s="139"/>
      <c r="L12" s="139"/>
      <c r="M12" s="139"/>
    </row>
    <row r="13" spans="1:13" x14ac:dyDescent="0.25">
      <c r="A13" s="13" t="s">
        <v>43</v>
      </c>
      <c r="B13" s="15" t="s">
        <v>296</v>
      </c>
      <c r="C13" s="226">
        <v>6.7</v>
      </c>
      <c r="D13" s="226">
        <v>7.3</v>
      </c>
      <c r="E13" s="226">
        <v>6</v>
      </c>
      <c r="F13" s="227">
        <v>7.3</v>
      </c>
      <c r="G13" s="3"/>
      <c r="H13" s="3"/>
      <c r="I13" s="3"/>
      <c r="J13" s="14"/>
      <c r="K13" s="139"/>
      <c r="L13" s="139"/>
      <c r="M13" s="139"/>
    </row>
    <row r="14" spans="1:13" x14ac:dyDescent="0.25">
      <c r="A14" s="17" t="s">
        <v>756</v>
      </c>
      <c r="B14" s="350"/>
      <c r="C14" s="229">
        <v>11.3</v>
      </c>
      <c r="D14" s="229">
        <v>12.9</v>
      </c>
      <c r="E14" s="229">
        <v>9.6999999999999993</v>
      </c>
      <c r="F14" s="230">
        <v>17.600000000000001</v>
      </c>
      <c r="G14" s="3"/>
      <c r="H14" s="3"/>
      <c r="I14" s="3"/>
      <c r="J14" s="14"/>
      <c r="K14" s="139"/>
      <c r="L14" s="139"/>
      <c r="M14" s="139"/>
    </row>
    <row r="15" spans="1:13" s="60" customFormat="1" x14ac:dyDescent="0.25">
      <c r="A15" s="3"/>
      <c r="B15" s="3"/>
      <c r="C15" s="3"/>
      <c r="D15" s="3"/>
      <c r="E15" s="3"/>
      <c r="F15" s="3"/>
      <c r="G15" s="3"/>
      <c r="H15" s="3"/>
      <c r="I15" s="3"/>
      <c r="J15" s="3"/>
    </row>
    <row r="16" spans="1:13" x14ac:dyDescent="0.25">
      <c r="A16" s="3" t="s">
        <v>120</v>
      </c>
      <c r="B16" s="3"/>
      <c r="C16" s="3"/>
      <c r="D16" s="3"/>
      <c r="E16" s="3"/>
      <c r="F16" s="3"/>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sheetData>
  <mergeCells count="1">
    <mergeCell ref="C4:F4"/>
  </mergeCells>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N6"/>
  <sheetViews>
    <sheetView workbookViewId="0"/>
  </sheetViews>
  <sheetFormatPr baseColWidth="10" defaultRowHeight="15" x14ac:dyDescent="0.25"/>
  <cols>
    <col min="1" max="1" width="32.5703125" customWidth="1"/>
  </cols>
  <sheetData>
    <row r="1" spans="1:14" x14ac:dyDescent="0.25">
      <c r="A1" s="2" t="s">
        <v>121</v>
      </c>
      <c r="B1" s="3"/>
      <c r="C1" s="3"/>
      <c r="D1" s="3"/>
      <c r="E1" s="3"/>
      <c r="F1" s="3"/>
      <c r="G1" s="3"/>
      <c r="H1" s="3"/>
      <c r="I1" s="3"/>
      <c r="J1" s="3"/>
      <c r="K1" s="3"/>
      <c r="L1" s="3"/>
      <c r="M1" s="3"/>
      <c r="N1" s="3"/>
    </row>
    <row r="2" spans="1:14" x14ac:dyDescent="0.25">
      <c r="A2" s="3" t="s">
        <v>122</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8"/>
      <c r="B4" s="6" t="s">
        <v>123</v>
      </c>
      <c r="C4" s="7" t="s">
        <v>124</v>
      </c>
      <c r="D4" s="7" t="s">
        <v>125</v>
      </c>
      <c r="E4" s="7" t="s">
        <v>126</v>
      </c>
      <c r="F4" s="7" t="s">
        <v>127</v>
      </c>
      <c r="G4" s="7" t="s">
        <v>128</v>
      </c>
      <c r="H4" s="7" t="s">
        <v>129</v>
      </c>
      <c r="I4" s="7" t="s">
        <v>130</v>
      </c>
      <c r="J4" s="7" t="s">
        <v>93</v>
      </c>
      <c r="K4" s="7" t="s">
        <v>94</v>
      </c>
      <c r="L4" s="7" t="s">
        <v>95</v>
      </c>
      <c r="M4" s="7" t="s">
        <v>96</v>
      </c>
      <c r="N4" s="8" t="s">
        <v>97</v>
      </c>
    </row>
    <row r="5" spans="1:14" x14ac:dyDescent="0.25">
      <c r="A5" s="4" t="s">
        <v>131</v>
      </c>
      <c r="B5" s="46">
        <v>2165</v>
      </c>
      <c r="C5" s="32">
        <v>5768</v>
      </c>
      <c r="D5" s="32">
        <v>9222</v>
      </c>
      <c r="E5" s="32">
        <v>9998</v>
      </c>
      <c r="F5" s="32">
        <v>11009</v>
      </c>
      <c r="G5" s="32">
        <v>11592</v>
      </c>
      <c r="H5" s="32">
        <v>12723</v>
      </c>
      <c r="I5" s="32">
        <v>13483</v>
      </c>
      <c r="J5" s="32">
        <v>16309</v>
      </c>
      <c r="K5" s="32">
        <v>16373</v>
      </c>
      <c r="L5" s="32">
        <v>15296</v>
      </c>
      <c r="M5" s="32">
        <v>14810</v>
      </c>
      <c r="N5" s="33">
        <v>14474</v>
      </c>
    </row>
    <row r="6" spans="1:14" x14ac:dyDescent="0.25">
      <c r="A6" s="5" t="s">
        <v>132</v>
      </c>
      <c r="B6" s="17"/>
      <c r="C6" s="18"/>
      <c r="D6" s="18"/>
      <c r="E6" s="18">
        <v>45</v>
      </c>
      <c r="F6" s="18">
        <v>57</v>
      </c>
      <c r="G6" s="18">
        <v>64</v>
      </c>
      <c r="H6" s="18">
        <v>73</v>
      </c>
      <c r="I6" s="18">
        <v>95</v>
      </c>
      <c r="J6" s="18">
        <v>116</v>
      </c>
      <c r="K6" s="18">
        <v>134</v>
      </c>
      <c r="L6" s="18">
        <v>137</v>
      </c>
      <c r="M6" s="18">
        <v>131</v>
      </c>
      <c r="N6" s="19">
        <v>139</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26"/>
  <sheetViews>
    <sheetView workbookViewId="0"/>
  </sheetViews>
  <sheetFormatPr baseColWidth="10" defaultRowHeight="15" x14ac:dyDescent="0.25"/>
  <cols>
    <col min="1" max="1" width="27" customWidth="1"/>
  </cols>
  <sheetData>
    <row r="1" spans="1:14" x14ac:dyDescent="0.25">
      <c r="A1" s="2" t="s">
        <v>133</v>
      </c>
      <c r="B1" s="3"/>
      <c r="C1" s="3"/>
      <c r="D1" s="3"/>
      <c r="E1" s="3"/>
      <c r="F1" s="3"/>
      <c r="G1" s="3"/>
      <c r="H1" s="3"/>
      <c r="I1" s="3"/>
      <c r="J1" s="3"/>
      <c r="K1" s="3"/>
      <c r="L1" s="3"/>
      <c r="M1" s="3"/>
      <c r="N1" s="3"/>
    </row>
    <row r="2" spans="1:14" x14ac:dyDescent="0.25">
      <c r="A2" s="3" t="s">
        <v>663</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4"/>
      <c r="B4" s="487" t="s">
        <v>134</v>
      </c>
      <c r="C4" s="488"/>
      <c r="D4" s="488"/>
      <c r="E4" s="488"/>
      <c r="F4" s="488"/>
      <c r="G4" s="488"/>
      <c r="H4" s="488"/>
      <c r="I4" s="488"/>
      <c r="J4" s="488"/>
      <c r="K4" s="488"/>
      <c r="L4" s="488"/>
      <c r="M4" s="488"/>
      <c r="N4" s="489"/>
    </row>
    <row r="5" spans="1:14" x14ac:dyDescent="0.25">
      <c r="A5" s="5"/>
      <c r="B5" s="6">
        <v>2002</v>
      </c>
      <c r="C5" s="7">
        <v>2003</v>
      </c>
      <c r="D5" s="7">
        <v>2004</v>
      </c>
      <c r="E5" s="7">
        <v>2005</v>
      </c>
      <c r="F5" s="7">
        <v>2006</v>
      </c>
      <c r="G5" s="7">
        <v>2007</v>
      </c>
      <c r="H5" s="7">
        <v>2008</v>
      </c>
      <c r="I5" s="7">
        <v>2009</v>
      </c>
      <c r="J5" s="7">
        <v>2010</v>
      </c>
      <c r="K5" s="7">
        <v>2011</v>
      </c>
      <c r="L5" s="7">
        <v>2012</v>
      </c>
      <c r="M5" s="7">
        <v>2013</v>
      </c>
      <c r="N5" s="8">
        <v>2014</v>
      </c>
    </row>
    <row r="6" spans="1:14" x14ac:dyDescent="0.25">
      <c r="A6" s="4" t="s">
        <v>568</v>
      </c>
      <c r="B6" s="46">
        <v>1186</v>
      </c>
      <c r="C6" s="32">
        <v>1625</v>
      </c>
      <c r="D6" s="32">
        <v>1640</v>
      </c>
      <c r="E6" s="32">
        <v>1926</v>
      </c>
      <c r="F6" s="32">
        <v>2914</v>
      </c>
      <c r="G6" s="32">
        <v>2992</v>
      </c>
      <c r="H6" s="32">
        <v>3647</v>
      </c>
      <c r="I6" s="32">
        <v>7420</v>
      </c>
      <c r="J6" s="32">
        <v>9462</v>
      </c>
      <c r="K6" s="32">
        <v>9488</v>
      </c>
      <c r="L6" s="32">
        <v>9521</v>
      </c>
      <c r="M6" s="32">
        <v>9178</v>
      </c>
      <c r="N6" s="33">
        <v>9207</v>
      </c>
    </row>
    <row r="7" spans="1:14" x14ac:dyDescent="0.25">
      <c r="A7" s="12" t="s">
        <v>569</v>
      </c>
      <c r="B7" s="47">
        <v>120486</v>
      </c>
      <c r="C7" s="34">
        <v>119040</v>
      </c>
      <c r="D7" s="34">
        <v>119077</v>
      </c>
      <c r="E7" s="34">
        <v>122378</v>
      </c>
      <c r="F7" s="34">
        <v>125962</v>
      </c>
      <c r="G7" s="34">
        <v>129823</v>
      </c>
      <c r="H7" s="34">
        <v>131880</v>
      </c>
      <c r="I7" s="34">
        <v>131676</v>
      </c>
      <c r="J7" s="34">
        <v>129899</v>
      </c>
      <c r="K7" s="34">
        <v>128078</v>
      </c>
      <c r="L7" s="34">
        <v>125228</v>
      </c>
      <c r="M7" s="34">
        <v>120579</v>
      </c>
      <c r="N7" s="35">
        <v>115068</v>
      </c>
    </row>
    <row r="8" spans="1:14" x14ac:dyDescent="0.25">
      <c r="A8" s="5" t="s">
        <v>135</v>
      </c>
      <c r="B8" s="208">
        <v>0.01</v>
      </c>
      <c r="C8" s="209">
        <v>1.4E-2</v>
      </c>
      <c r="D8" s="209">
        <v>1.4E-2</v>
      </c>
      <c r="E8" s="209">
        <v>1.6E-2</v>
      </c>
      <c r="F8" s="209">
        <v>2.3E-2</v>
      </c>
      <c r="G8" s="209">
        <v>2.3E-2</v>
      </c>
      <c r="H8" s="209">
        <v>2.8000000000000001E-2</v>
      </c>
      <c r="I8" s="209">
        <v>5.6000000000000001E-2</v>
      </c>
      <c r="J8" s="209">
        <v>7.2999999999999995E-2</v>
      </c>
      <c r="K8" s="209">
        <v>7.3999999999999996E-2</v>
      </c>
      <c r="L8" s="209">
        <v>7.5999999999999998E-2</v>
      </c>
      <c r="M8" s="209">
        <v>7.5999999999999998E-2</v>
      </c>
      <c r="N8" s="210">
        <v>0.08</v>
      </c>
    </row>
    <row r="9" spans="1:14" x14ac:dyDescent="0.25">
      <c r="A9" s="3"/>
      <c r="B9" s="3"/>
      <c r="C9" s="3"/>
      <c r="D9" s="3"/>
      <c r="E9" s="3"/>
      <c r="F9" s="3"/>
      <c r="G9" s="3"/>
      <c r="H9" s="3"/>
      <c r="I9" s="3"/>
      <c r="J9" s="3"/>
      <c r="K9" s="3"/>
      <c r="L9" s="3"/>
      <c r="M9" s="3"/>
      <c r="N9" s="3"/>
    </row>
    <row r="10" spans="1:14" x14ac:dyDescent="0.25">
      <c r="A10" s="3" t="s">
        <v>136</v>
      </c>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3"/>
      <c r="C12" s="3"/>
      <c r="D12" s="3"/>
      <c r="E12" s="3"/>
      <c r="F12" s="3"/>
      <c r="G12" s="3"/>
      <c r="H12" s="3"/>
      <c r="I12" s="3"/>
      <c r="J12" s="3"/>
      <c r="K12" s="3"/>
      <c r="L12" s="3"/>
      <c r="M12" s="3"/>
      <c r="N12" s="3"/>
    </row>
    <row r="13" spans="1:14" x14ac:dyDescent="0.25">
      <c r="A13" s="2" t="s">
        <v>137</v>
      </c>
      <c r="B13" s="3"/>
      <c r="C13" s="3"/>
      <c r="D13" s="3"/>
      <c r="E13" s="3"/>
      <c r="F13" s="3"/>
      <c r="G13" s="3"/>
      <c r="H13" s="3"/>
      <c r="I13" s="3"/>
      <c r="J13" s="3"/>
      <c r="K13" s="3"/>
      <c r="L13" s="3"/>
      <c r="M13" s="3"/>
      <c r="N13" s="3"/>
    </row>
    <row r="14" spans="1:14" x14ac:dyDescent="0.25">
      <c r="A14" s="3" t="s">
        <v>122</v>
      </c>
      <c r="B14" s="3"/>
      <c r="C14" s="3"/>
      <c r="D14" s="3"/>
      <c r="E14" s="3"/>
      <c r="F14" s="3"/>
      <c r="G14" s="3"/>
      <c r="H14" s="3"/>
      <c r="I14" s="3"/>
      <c r="J14" s="3"/>
      <c r="K14" s="3"/>
      <c r="L14" s="3"/>
      <c r="M14" s="3"/>
      <c r="N14" s="3"/>
    </row>
    <row r="15" spans="1:14" x14ac:dyDescent="0.25">
      <c r="A15" s="3"/>
      <c r="B15" s="3"/>
      <c r="C15" s="3"/>
      <c r="D15" s="3"/>
      <c r="E15" s="3"/>
      <c r="F15" s="3"/>
      <c r="G15" s="3"/>
      <c r="H15" s="3"/>
      <c r="I15" s="3"/>
      <c r="J15" s="3"/>
      <c r="K15" s="3"/>
      <c r="L15" s="3"/>
      <c r="M15" s="3"/>
      <c r="N15" s="3"/>
    </row>
    <row r="16" spans="1:14" ht="54.75" customHeight="1" x14ac:dyDescent="0.25">
      <c r="A16" s="4"/>
      <c r="B16" s="497" t="s">
        <v>143</v>
      </c>
      <c r="C16" s="498"/>
      <c r="D16" s="3"/>
      <c r="E16" s="3"/>
      <c r="F16" s="3"/>
      <c r="G16" s="3"/>
      <c r="H16" s="3"/>
      <c r="I16" s="3"/>
      <c r="J16" s="3"/>
      <c r="K16" s="3"/>
      <c r="L16" s="3"/>
      <c r="M16" s="3"/>
      <c r="N16" s="3"/>
    </row>
    <row r="17" spans="1:14" x14ac:dyDescent="0.25">
      <c r="A17" s="5"/>
      <c r="B17" s="6" t="s">
        <v>73</v>
      </c>
      <c r="C17" s="8" t="s">
        <v>74</v>
      </c>
      <c r="D17" s="3"/>
      <c r="E17" s="3"/>
      <c r="F17" s="3"/>
      <c r="G17" s="3"/>
      <c r="H17" s="3"/>
      <c r="I17" s="3"/>
      <c r="J17" s="3"/>
      <c r="K17" s="3"/>
      <c r="L17" s="3"/>
      <c r="M17" s="3"/>
      <c r="N17" s="3"/>
    </row>
    <row r="18" spans="1:14" x14ac:dyDescent="0.25">
      <c r="A18" s="4" t="s">
        <v>138</v>
      </c>
      <c r="B18" s="9">
        <v>886</v>
      </c>
      <c r="C18" s="11">
        <v>468</v>
      </c>
      <c r="D18" s="3"/>
      <c r="E18" s="3"/>
      <c r="F18" s="3"/>
      <c r="G18" s="3"/>
      <c r="H18" s="3"/>
      <c r="I18" s="3"/>
      <c r="J18" s="3"/>
      <c r="K18" s="3"/>
      <c r="L18" s="3"/>
      <c r="M18" s="3"/>
      <c r="N18" s="3"/>
    </row>
    <row r="19" spans="1:14" x14ac:dyDescent="0.25">
      <c r="A19" s="12" t="s">
        <v>139</v>
      </c>
      <c r="B19" s="13">
        <v>785</v>
      </c>
      <c r="C19" s="15">
        <v>578</v>
      </c>
      <c r="D19" s="3"/>
      <c r="E19" s="3"/>
      <c r="F19" s="3"/>
      <c r="G19" s="3"/>
      <c r="H19" s="3"/>
      <c r="I19" s="3"/>
      <c r="J19" s="3"/>
      <c r="K19" s="3"/>
      <c r="L19" s="3"/>
      <c r="M19" s="3"/>
      <c r="N19" s="3"/>
    </row>
    <row r="20" spans="1:14" x14ac:dyDescent="0.25">
      <c r="A20" s="12" t="s">
        <v>142</v>
      </c>
      <c r="B20" s="13">
        <v>247</v>
      </c>
      <c r="C20" s="15">
        <v>220</v>
      </c>
      <c r="D20" s="3"/>
      <c r="E20" s="3"/>
      <c r="F20" s="3"/>
      <c r="G20" s="3"/>
      <c r="H20" s="3"/>
      <c r="I20" s="3"/>
      <c r="J20" s="3"/>
      <c r="K20" s="3"/>
      <c r="L20" s="3"/>
      <c r="M20" s="3"/>
      <c r="N20" s="3"/>
    </row>
    <row r="21" spans="1:14" x14ac:dyDescent="0.25">
      <c r="A21" s="12" t="s">
        <v>140</v>
      </c>
      <c r="B21" s="51">
        <v>3362</v>
      </c>
      <c r="C21" s="52">
        <v>1420</v>
      </c>
      <c r="D21" s="3"/>
      <c r="E21" s="3"/>
      <c r="F21" s="3"/>
      <c r="G21" s="3"/>
      <c r="H21" s="3"/>
      <c r="I21" s="3"/>
      <c r="J21" s="3"/>
      <c r="K21" s="3"/>
      <c r="L21" s="3"/>
      <c r="M21" s="3"/>
      <c r="N21" s="3"/>
    </row>
    <row r="22" spans="1:14" x14ac:dyDescent="0.25">
      <c r="A22" s="5" t="s">
        <v>141</v>
      </c>
      <c r="B22" s="53">
        <v>3541</v>
      </c>
      <c r="C22" s="54">
        <v>3557</v>
      </c>
      <c r="D22" s="3"/>
      <c r="E22" s="3"/>
      <c r="F22" s="3"/>
      <c r="G22" s="3"/>
      <c r="H22" s="3"/>
      <c r="I22" s="3"/>
      <c r="J22" s="3"/>
      <c r="K22" s="3"/>
      <c r="L22" s="3"/>
      <c r="M22" s="3"/>
      <c r="N22" s="3"/>
    </row>
    <row r="23" spans="1:14" x14ac:dyDescent="0.25">
      <c r="A23" s="3"/>
      <c r="B23" s="3"/>
      <c r="C23" s="3"/>
      <c r="D23" s="3"/>
      <c r="E23" s="3"/>
      <c r="F23" s="3"/>
      <c r="G23" s="3"/>
      <c r="H23" s="3"/>
      <c r="I23" s="3"/>
      <c r="J23" s="3"/>
      <c r="K23" s="3"/>
      <c r="L23" s="3"/>
      <c r="M23" s="3"/>
      <c r="N23" s="3"/>
    </row>
    <row r="24" spans="1:14" ht="15" customHeight="1" x14ac:dyDescent="0.25">
      <c r="A24" s="496" t="s">
        <v>144</v>
      </c>
      <c r="B24" s="496"/>
      <c r="C24" s="496"/>
      <c r="D24" s="496"/>
      <c r="E24" s="496"/>
      <c r="F24" s="496"/>
      <c r="G24" s="20"/>
      <c r="H24" s="20"/>
      <c r="I24" s="20"/>
      <c r="J24" s="20"/>
      <c r="K24" s="20"/>
      <c r="L24" s="20"/>
      <c r="M24" s="20"/>
      <c r="N24" s="20"/>
    </row>
    <row r="25" spans="1:14" x14ac:dyDescent="0.25">
      <c r="A25" s="496"/>
      <c r="B25" s="496"/>
      <c r="C25" s="496"/>
      <c r="D25" s="496"/>
      <c r="E25" s="496"/>
      <c r="F25" s="496"/>
      <c r="G25" s="20"/>
      <c r="H25" s="20"/>
      <c r="I25" s="20"/>
      <c r="J25" s="20"/>
      <c r="K25" s="20"/>
      <c r="L25" s="20"/>
      <c r="M25" s="20"/>
      <c r="N25" s="20"/>
    </row>
    <row r="26" spans="1:14" x14ac:dyDescent="0.25">
      <c r="A26" s="496"/>
      <c r="B26" s="496"/>
      <c r="C26" s="496"/>
      <c r="D26" s="496"/>
      <c r="E26" s="496"/>
      <c r="F26" s="496"/>
      <c r="G26" s="20"/>
      <c r="H26" s="20"/>
      <c r="I26" s="20"/>
      <c r="J26" s="20"/>
      <c r="K26" s="20"/>
      <c r="L26" s="20"/>
      <c r="M26" s="20"/>
      <c r="N26" s="20"/>
    </row>
  </sheetData>
  <mergeCells count="3">
    <mergeCell ref="B4:N4"/>
    <mergeCell ref="B16:C16"/>
    <mergeCell ref="A24:F26"/>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25"/>
  <sheetViews>
    <sheetView workbookViewId="0"/>
  </sheetViews>
  <sheetFormatPr baseColWidth="10" defaultRowHeight="15" x14ac:dyDescent="0.25"/>
  <cols>
    <col min="1" max="1" width="23.7109375" customWidth="1"/>
    <col min="2" max="7" width="12.7109375" customWidth="1"/>
  </cols>
  <sheetData>
    <row r="1" spans="1:20" x14ac:dyDescent="0.25">
      <c r="A1" s="2" t="s">
        <v>804</v>
      </c>
      <c r="B1" s="3"/>
      <c r="C1" s="3"/>
      <c r="D1" s="3"/>
      <c r="E1" s="3"/>
      <c r="F1" s="3"/>
      <c r="G1" s="3"/>
      <c r="H1" s="3"/>
      <c r="I1" s="3"/>
    </row>
    <row r="2" spans="1:20" x14ac:dyDescent="0.25">
      <c r="A2" s="3" t="s">
        <v>145</v>
      </c>
      <c r="B2" s="3"/>
      <c r="C2" s="3"/>
      <c r="D2" s="3"/>
      <c r="E2" s="3"/>
      <c r="F2" s="3"/>
      <c r="G2" s="3"/>
      <c r="H2" s="3"/>
      <c r="I2" s="3"/>
    </row>
    <row r="3" spans="1:20" x14ac:dyDescent="0.25">
      <c r="A3" s="3"/>
      <c r="B3" s="3"/>
      <c r="C3" s="3"/>
      <c r="D3" s="3"/>
      <c r="E3" s="3"/>
      <c r="F3" s="3"/>
      <c r="G3" s="3"/>
      <c r="H3" s="3"/>
      <c r="I3" s="3"/>
    </row>
    <row r="4" spans="1:20" x14ac:dyDescent="0.25">
      <c r="A4" s="4"/>
      <c r="B4" s="493" t="s">
        <v>160</v>
      </c>
      <c r="C4" s="490"/>
      <c r="D4" s="490"/>
      <c r="E4" s="490"/>
      <c r="F4" s="490"/>
      <c r="G4" s="491"/>
      <c r="H4" s="3"/>
      <c r="I4" s="3"/>
    </row>
    <row r="5" spans="1:20" ht="54" customHeight="1" x14ac:dyDescent="0.25">
      <c r="A5" s="55" t="s">
        <v>159</v>
      </c>
      <c r="B5" s="56" t="s">
        <v>146</v>
      </c>
      <c r="C5" s="56" t="s">
        <v>147</v>
      </c>
      <c r="D5" s="56" t="s">
        <v>148</v>
      </c>
      <c r="E5" s="56" t="s">
        <v>149</v>
      </c>
      <c r="F5" s="56" t="s">
        <v>85</v>
      </c>
      <c r="G5" s="57" t="s">
        <v>805</v>
      </c>
      <c r="H5" s="3"/>
      <c r="I5" s="3"/>
    </row>
    <row r="6" spans="1:20" x14ac:dyDescent="0.25">
      <c r="A6" s="13" t="s">
        <v>155</v>
      </c>
      <c r="B6" s="9"/>
      <c r="C6" s="10"/>
      <c r="D6" s="10"/>
      <c r="E6" s="10"/>
      <c r="F6" s="10"/>
      <c r="G6" s="11"/>
      <c r="H6" s="3"/>
      <c r="I6" s="3"/>
    </row>
    <row r="7" spans="1:20" x14ac:dyDescent="0.25">
      <c r="A7" s="416" t="s">
        <v>150</v>
      </c>
      <c r="B7" s="13">
        <v>22</v>
      </c>
      <c r="C7" s="14">
        <v>45</v>
      </c>
      <c r="D7" s="14">
        <v>9</v>
      </c>
      <c r="E7" s="14">
        <v>9</v>
      </c>
      <c r="F7" s="14">
        <v>15</v>
      </c>
      <c r="G7" s="15">
        <v>100</v>
      </c>
      <c r="H7" s="3"/>
      <c r="I7" s="3"/>
      <c r="J7" s="60"/>
      <c r="K7" s="60"/>
      <c r="L7" s="60"/>
      <c r="M7" s="60"/>
      <c r="N7" s="60"/>
      <c r="O7" s="60"/>
      <c r="P7" s="60"/>
      <c r="Q7" s="60"/>
      <c r="R7" s="60"/>
      <c r="S7" s="60"/>
      <c r="T7" s="60"/>
    </row>
    <row r="8" spans="1:20" x14ac:dyDescent="0.25">
      <c r="A8" s="416" t="s">
        <v>151</v>
      </c>
      <c r="B8" s="13">
        <v>7</v>
      </c>
      <c r="C8" s="14">
        <v>40</v>
      </c>
      <c r="D8" s="14">
        <v>9</v>
      </c>
      <c r="E8" s="14">
        <v>14</v>
      </c>
      <c r="F8" s="14">
        <v>30</v>
      </c>
      <c r="G8" s="15">
        <v>100</v>
      </c>
      <c r="H8" s="3"/>
      <c r="I8" s="3"/>
      <c r="J8" s="60"/>
      <c r="K8" s="60"/>
      <c r="L8" s="60"/>
      <c r="M8" s="60"/>
      <c r="N8" s="60"/>
      <c r="O8" s="60"/>
      <c r="P8" s="60"/>
      <c r="Q8" s="60"/>
      <c r="R8" s="60"/>
      <c r="S8" s="60"/>
      <c r="T8" s="60"/>
    </row>
    <row r="9" spans="1:20" x14ac:dyDescent="0.25">
      <c r="A9" s="416" t="s">
        <v>152</v>
      </c>
      <c r="B9" s="13">
        <v>4</v>
      </c>
      <c r="C9" s="14">
        <v>16</v>
      </c>
      <c r="D9" s="14">
        <v>6</v>
      </c>
      <c r="E9" s="14">
        <v>38</v>
      </c>
      <c r="F9" s="14">
        <v>36</v>
      </c>
      <c r="G9" s="15">
        <v>100</v>
      </c>
      <c r="H9" s="3"/>
      <c r="I9" s="3"/>
      <c r="J9" s="60"/>
      <c r="K9" s="60"/>
      <c r="L9" s="60"/>
      <c r="M9" s="60"/>
      <c r="N9" s="60"/>
      <c r="O9" s="60"/>
      <c r="P9" s="60"/>
      <c r="Q9" s="60"/>
      <c r="R9" s="60"/>
      <c r="S9" s="60"/>
      <c r="T9" s="60"/>
    </row>
    <row r="10" spans="1:20" x14ac:dyDescent="0.25">
      <c r="A10" s="416" t="s">
        <v>153</v>
      </c>
      <c r="B10" s="13">
        <v>2</v>
      </c>
      <c r="C10" s="14">
        <v>7</v>
      </c>
      <c r="D10" s="14">
        <v>2</v>
      </c>
      <c r="E10" s="14">
        <v>64</v>
      </c>
      <c r="F10" s="14">
        <v>24</v>
      </c>
      <c r="G10" s="15">
        <v>100</v>
      </c>
      <c r="H10" s="3"/>
      <c r="I10" s="3"/>
      <c r="J10" s="60"/>
      <c r="K10" s="60"/>
      <c r="L10" s="60"/>
      <c r="M10" s="60"/>
      <c r="N10" s="60"/>
      <c r="O10" s="60"/>
      <c r="P10" s="60"/>
      <c r="Q10" s="60"/>
      <c r="R10" s="60"/>
      <c r="S10" s="60"/>
      <c r="T10" s="60"/>
    </row>
    <row r="11" spans="1:20" x14ac:dyDescent="0.25">
      <c r="A11" s="417" t="s">
        <v>154</v>
      </c>
      <c r="B11" s="17">
        <v>8</v>
      </c>
      <c r="C11" s="18">
        <v>33</v>
      </c>
      <c r="D11" s="18">
        <v>8</v>
      </c>
      <c r="E11" s="18">
        <v>23</v>
      </c>
      <c r="F11" s="18">
        <v>28</v>
      </c>
      <c r="G11" s="19">
        <v>100</v>
      </c>
      <c r="H11" s="3"/>
      <c r="I11" s="3"/>
      <c r="J11" s="60"/>
      <c r="K11" s="60"/>
      <c r="L11" s="60"/>
      <c r="M11" s="60"/>
      <c r="N11" s="60"/>
      <c r="O11" s="60"/>
      <c r="P11" s="60"/>
      <c r="Q11" s="60"/>
      <c r="R11" s="60"/>
      <c r="S11" s="60"/>
      <c r="T11" s="60"/>
    </row>
    <row r="12" spans="1:20" x14ac:dyDescent="0.25">
      <c r="A12" s="9" t="s">
        <v>156</v>
      </c>
      <c r="B12" s="9"/>
      <c r="C12" s="10"/>
      <c r="D12" s="10"/>
      <c r="E12" s="10"/>
      <c r="F12" s="10"/>
      <c r="G12" s="11"/>
      <c r="H12" s="3"/>
      <c r="I12" s="3"/>
      <c r="J12" s="60"/>
      <c r="K12" s="60"/>
      <c r="L12" s="60"/>
      <c r="M12" s="60"/>
      <c r="N12" s="60"/>
      <c r="O12" s="60"/>
      <c r="P12" s="60"/>
      <c r="Q12" s="60"/>
      <c r="R12" s="60"/>
      <c r="S12" s="60"/>
      <c r="T12" s="60"/>
    </row>
    <row r="13" spans="1:20" x14ac:dyDescent="0.25">
      <c r="A13" s="416" t="s">
        <v>150</v>
      </c>
      <c r="B13" s="13">
        <v>21</v>
      </c>
      <c r="C13" s="14">
        <v>36</v>
      </c>
      <c r="D13" s="14">
        <v>14</v>
      </c>
      <c r="E13" s="14">
        <v>13</v>
      </c>
      <c r="F13" s="14">
        <v>16</v>
      </c>
      <c r="G13" s="15">
        <v>100</v>
      </c>
      <c r="H13" s="3"/>
      <c r="I13" s="3"/>
      <c r="J13" s="60"/>
      <c r="K13" s="60"/>
      <c r="L13" s="60"/>
      <c r="M13" s="60"/>
      <c r="N13" s="60"/>
      <c r="O13" s="60"/>
      <c r="P13" s="60"/>
      <c r="Q13" s="60"/>
      <c r="R13" s="60"/>
      <c r="S13" s="60"/>
      <c r="T13" s="60"/>
    </row>
    <row r="14" spans="1:20" x14ac:dyDescent="0.25">
      <c r="A14" s="416" t="s">
        <v>151</v>
      </c>
      <c r="B14" s="13">
        <v>7</v>
      </c>
      <c r="C14" s="14">
        <v>30</v>
      </c>
      <c r="D14" s="14">
        <v>10</v>
      </c>
      <c r="E14" s="14">
        <v>17</v>
      </c>
      <c r="F14" s="14">
        <v>36</v>
      </c>
      <c r="G14" s="15">
        <v>100</v>
      </c>
      <c r="H14" s="3"/>
      <c r="I14" s="3"/>
      <c r="J14" s="60"/>
      <c r="K14" s="60"/>
      <c r="L14" s="60"/>
      <c r="M14" s="60"/>
      <c r="N14" s="60"/>
      <c r="O14" s="60"/>
      <c r="P14" s="60"/>
      <c r="Q14" s="60"/>
      <c r="R14" s="60"/>
      <c r="S14" s="60"/>
      <c r="T14" s="60"/>
    </row>
    <row r="15" spans="1:20" x14ac:dyDescent="0.25">
      <c r="A15" s="416" t="s">
        <v>152</v>
      </c>
      <c r="B15" s="13">
        <v>2</v>
      </c>
      <c r="C15" s="14">
        <v>11</v>
      </c>
      <c r="D15" s="14">
        <v>6</v>
      </c>
      <c r="E15" s="14">
        <v>45</v>
      </c>
      <c r="F15" s="14">
        <v>36</v>
      </c>
      <c r="G15" s="15">
        <v>100</v>
      </c>
      <c r="H15" s="3"/>
      <c r="I15" s="3"/>
      <c r="J15" s="60"/>
      <c r="K15" s="60"/>
      <c r="L15" s="60"/>
      <c r="M15" s="60"/>
      <c r="N15" s="60"/>
      <c r="O15" s="60"/>
      <c r="P15" s="60"/>
      <c r="Q15" s="60"/>
      <c r="R15" s="60"/>
      <c r="S15" s="60"/>
      <c r="T15" s="60"/>
    </row>
    <row r="16" spans="1:20" x14ac:dyDescent="0.25">
      <c r="A16" s="416" t="s">
        <v>153</v>
      </c>
      <c r="B16" s="13">
        <v>1</v>
      </c>
      <c r="C16" s="14">
        <v>4</v>
      </c>
      <c r="D16" s="14">
        <v>3</v>
      </c>
      <c r="E16" s="14">
        <v>67</v>
      </c>
      <c r="F16" s="14">
        <v>24</v>
      </c>
      <c r="G16" s="15">
        <v>100</v>
      </c>
      <c r="H16" s="3"/>
      <c r="I16" s="3"/>
      <c r="J16" s="60"/>
      <c r="K16" s="60"/>
      <c r="L16" s="60"/>
      <c r="M16" s="60"/>
      <c r="N16" s="60"/>
      <c r="O16" s="60"/>
      <c r="P16" s="60"/>
      <c r="Q16" s="60"/>
      <c r="R16" s="60"/>
      <c r="S16" s="60"/>
      <c r="T16" s="60"/>
    </row>
    <row r="17" spans="1:20" x14ac:dyDescent="0.25">
      <c r="A17" s="417" t="s">
        <v>154</v>
      </c>
      <c r="B17" s="17">
        <v>7</v>
      </c>
      <c r="C17" s="18">
        <v>24</v>
      </c>
      <c r="D17" s="18">
        <v>9</v>
      </c>
      <c r="E17" s="18">
        <v>28</v>
      </c>
      <c r="F17" s="18">
        <v>32</v>
      </c>
      <c r="G17" s="19">
        <v>100</v>
      </c>
      <c r="H17" s="3"/>
      <c r="I17" s="3"/>
      <c r="J17" s="60"/>
      <c r="K17" s="60"/>
      <c r="L17" s="60"/>
      <c r="M17" s="60"/>
      <c r="N17" s="60"/>
      <c r="O17" s="60"/>
      <c r="P17" s="60"/>
      <c r="Q17" s="60"/>
      <c r="R17" s="60"/>
      <c r="S17" s="60"/>
      <c r="T17" s="60"/>
    </row>
    <row r="18" spans="1:20" x14ac:dyDescent="0.25">
      <c r="A18" s="9" t="s">
        <v>157</v>
      </c>
      <c r="B18" s="9"/>
      <c r="C18" s="10"/>
      <c r="D18" s="10"/>
      <c r="E18" s="10"/>
      <c r="F18" s="10"/>
      <c r="G18" s="11"/>
      <c r="H18" s="3"/>
      <c r="I18" s="3"/>
      <c r="J18" s="60"/>
      <c r="K18" s="60"/>
      <c r="L18" s="60"/>
      <c r="M18" s="60"/>
      <c r="N18" s="60"/>
      <c r="O18" s="60"/>
      <c r="P18" s="60"/>
      <c r="Q18" s="60"/>
      <c r="R18" s="60"/>
      <c r="S18" s="60"/>
      <c r="T18" s="60"/>
    </row>
    <row r="19" spans="1:20" x14ac:dyDescent="0.25">
      <c r="A19" s="416" t="s">
        <v>150</v>
      </c>
      <c r="B19" s="13">
        <v>22</v>
      </c>
      <c r="C19" s="14">
        <v>52</v>
      </c>
      <c r="D19" s="14">
        <v>6</v>
      </c>
      <c r="E19" s="14">
        <v>5</v>
      </c>
      <c r="F19" s="14">
        <v>14</v>
      </c>
      <c r="G19" s="15">
        <v>100</v>
      </c>
      <c r="H19" s="3"/>
      <c r="I19" s="3"/>
      <c r="J19" s="60"/>
      <c r="K19" s="60"/>
      <c r="L19" s="60"/>
      <c r="M19" s="60"/>
      <c r="N19" s="60"/>
      <c r="O19" s="60"/>
      <c r="P19" s="60"/>
      <c r="Q19" s="60"/>
      <c r="R19" s="60"/>
      <c r="S19" s="60"/>
      <c r="T19" s="60"/>
    </row>
    <row r="20" spans="1:20" x14ac:dyDescent="0.25">
      <c r="A20" s="416" t="s">
        <v>151</v>
      </c>
      <c r="B20" s="13">
        <v>8</v>
      </c>
      <c r="C20" s="14">
        <v>48</v>
      </c>
      <c r="D20" s="14">
        <v>7</v>
      </c>
      <c r="E20" s="14">
        <v>12</v>
      </c>
      <c r="F20" s="14">
        <v>25</v>
      </c>
      <c r="G20" s="15">
        <v>100</v>
      </c>
      <c r="H20" s="3"/>
      <c r="I20" s="3"/>
      <c r="J20" s="60"/>
      <c r="K20" s="60"/>
      <c r="L20" s="60"/>
      <c r="M20" s="60"/>
      <c r="N20" s="60"/>
      <c r="O20" s="60"/>
      <c r="P20" s="60"/>
      <c r="Q20" s="60"/>
      <c r="R20" s="60"/>
      <c r="S20" s="60"/>
      <c r="T20" s="60"/>
    </row>
    <row r="21" spans="1:20" x14ac:dyDescent="0.25">
      <c r="A21" s="416" t="s">
        <v>152</v>
      </c>
      <c r="B21" s="13">
        <v>5</v>
      </c>
      <c r="C21" s="14">
        <v>22</v>
      </c>
      <c r="D21" s="14">
        <v>6</v>
      </c>
      <c r="E21" s="14">
        <v>30</v>
      </c>
      <c r="F21" s="14">
        <v>37</v>
      </c>
      <c r="G21" s="15">
        <v>100</v>
      </c>
      <c r="H21" s="3"/>
      <c r="I21" s="3"/>
      <c r="J21" s="60"/>
      <c r="K21" s="60"/>
      <c r="L21" s="60"/>
      <c r="M21" s="60"/>
      <c r="N21" s="60"/>
      <c r="O21" s="60"/>
      <c r="P21" s="60"/>
      <c r="Q21" s="60"/>
      <c r="R21" s="60"/>
      <c r="S21" s="60"/>
      <c r="T21" s="60"/>
    </row>
    <row r="22" spans="1:20" x14ac:dyDescent="0.25">
      <c r="A22" s="416" t="s">
        <v>153</v>
      </c>
      <c r="B22" s="13">
        <v>3</v>
      </c>
      <c r="C22" s="14">
        <v>10</v>
      </c>
      <c r="D22" s="14">
        <v>1</v>
      </c>
      <c r="E22" s="14">
        <v>60</v>
      </c>
      <c r="F22" s="14">
        <v>25</v>
      </c>
      <c r="G22" s="15">
        <v>100</v>
      </c>
      <c r="H22" s="3"/>
      <c r="I22" s="3"/>
      <c r="J22" s="60"/>
      <c r="K22" s="60"/>
      <c r="L22" s="60"/>
      <c r="M22" s="60"/>
      <c r="N22" s="60"/>
      <c r="O22" s="60"/>
      <c r="P22" s="60"/>
      <c r="Q22" s="60"/>
      <c r="R22" s="60"/>
      <c r="S22" s="60"/>
      <c r="T22" s="60"/>
    </row>
    <row r="23" spans="1:20" x14ac:dyDescent="0.25">
      <c r="A23" s="417" t="s">
        <v>154</v>
      </c>
      <c r="B23" s="17">
        <v>9</v>
      </c>
      <c r="C23" s="18">
        <v>41</v>
      </c>
      <c r="D23" s="18">
        <v>6</v>
      </c>
      <c r="E23" s="18">
        <v>19</v>
      </c>
      <c r="F23" s="18">
        <v>25</v>
      </c>
      <c r="G23" s="19">
        <v>100</v>
      </c>
      <c r="H23" s="3"/>
      <c r="I23" s="3"/>
      <c r="J23" s="60"/>
      <c r="K23" s="60"/>
      <c r="L23" s="60"/>
      <c r="M23" s="60"/>
      <c r="N23" s="60"/>
      <c r="O23" s="60"/>
      <c r="P23" s="60"/>
      <c r="Q23" s="60"/>
      <c r="R23" s="60"/>
      <c r="S23" s="60"/>
      <c r="T23" s="60"/>
    </row>
    <row r="24" spans="1:20" x14ac:dyDescent="0.25">
      <c r="A24" s="3"/>
      <c r="B24" s="3"/>
      <c r="C24" s="3"/>
      <c r="D24" s="3"/>
      <c r="E24" s="3"/>
      <c r="F24" s="3"/>
      <c r="G24" s="3"/>
      <c r="H24" s="3"/>
      <c r="I24" s="3"/>
      <c r="J24" s="60"/>
      <c r="K24" s="60"/>
      <c r="L24" s="60"/>
      <c r="M24" s="60"/>
      <c r="N24" s="60"/>
      <c r="O24" s="60"/>
      <c r="P24" s="60"/>
      <c r="Q24" s="60"/>
      <c r="R24" s="60"/>
      <c r="S24" s="60"/>
      <c r="T24" s="60"/>
    </row>
    <row r="25" spans="1:20" x14ac:dyDescent="0.25">
      <c r="A25" s="3" t="s">
        <v>158</v>
      </c>
      <c r="B25" s="3"/>
      <c r="C25" s="3"/>
      <c r="D25" s="3"/>
      <c r="E25" s="3"/>
      <c r="F25" s="3"/>
      <c r="G25" s="3"/>
      <c r="H25" s="3"/>
      <c r="I25" s="3"/>
      <c r="J25" s="60"/>
      <c r="K25" s="60"/>
      <c r="L25" s="60"/>
      <c r="M25" s="60"/>
      <c r="N25" s="60"/>
      <c r="O25" s="60"/>
      <c r="P25" s="60"/>
      <c r="Q25" s="60"/>
      <c r="R25" s="60"/>
      <c r="S25" s="60"/>
      <c r="T25" s="60"/>
    </row>
  </sheetData>
  <mergeCells count="1">
    <mergeCell ref="B4:G4"/>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52"/>
  <sheetViews>
    <sheetView workbookViewId="0"/>
  </sheetViews>
  <sheetFormatPr baseColWidth="10" defaultRowHeight="15" x14ac:dyDescent="0.25"/>
  <cols>
    <col min="2" max="2" width="16.42578125" bestFit="1" customWidth="1"/>
    <col min="3" max="3" width="15.85546875" bestFit="1" customWidth="1"/>
    <col min="4" max="4" width="8.5703125" bestFit="1" customWidth="1"/>
    <col min="5" max="5" width="13.140625" customWidth="1"/>
  </cols>
  <sheetData>
    <row r="1" spans="1:11" x14ac:dyDescent="0.25">
      <c r="A1" s="2" t="s">
        <v>161</v>
      </c>
      <c r="B1" s="3"/>
      <c r="C1" s="3"/>
      <c r="D1" s="3"/>
      <c r="E1" s="3"/>
      <c r="F1" s="3"/>
      <c r="G1" s="3"/>
      <c r="H1" s="3"/>
      <c r="I1" s="3"/>
      <c r="J1" s="3"/>
      <c r="K1" s="3"/>
    </row>
    <row r="2" spans="1:11" x14ac:dyDescent="0.25">
      <c r="A2" s="3" t="s">
        <v>162</v>
      </c>
      <c r="B2" s="3"/>
      <c r="C2" s="3"/>
      <c r="D2" s="3"/>
      <c r="E2" s="3"/>
      <c r="F2" s="3"/>
      <c r="G2" s="3"/>
      <c r="H2" s="3"/>
      <c r="I2" s="3"/>
      <c r="J2" s="3"/>
      <c r="K2" s="3"/>
    </row>
    <row r="3" spans="1:11" x14ac:dyDescent="0.25">
      <c r="A3" s="3"/>
      <c r="B3" s="3"/>
      <c r="C3" s="3"/>
      <c r="D3" s="3"/>
      <c r="E3" s="3"/>
      <c r="F3" s="3"/>
      <c r="G3" s="3"/>
      <c r="H3" s="3"/>
      <c r="I3" s="3"/>
      <c r="J3" s="3"/>
      <c r="K3" s="3"/>
    </row>
    <row r="4" spans="1:11" ht="44.25" customHeight="1" x14ac:dyDescent="0.25">
      <c r="A4" s="238"/>
      <c r="B4" s="7"/>
      <c r="C4" s="7"/>
      <c r="D4" s="8"/>
      <c r="E4" s="499" t="s">
        <v>571</v>
      </c>
      <c r="F4" s="500"/>
      <c r="G4" s="501"/>
      <c r="H4" s="3"/>
      <c r="I4" s="3"/>
      <c r="J4" s="3"/>
      <c r="K4" s="3"/>
    </row>
    <row r="5" spans="1:11" x14ac:dyDescent="0.25">
      <c r="A5" s="6" t="s">
        <v>169</v>
      </c>
      <c r="B5" s="6" t="s">
        <v>163</v>
      </c>
      <c r="C5" s="7" t="s">
        <v>164</v>
      </c>
      <c r="D5" s="8" t="s">
        <v>165</v>
      </c>
      <c r="E5" s="7" t="s">
        <v>166</v>
      </c>
      <c r="F5" s="7" t="s">
        <v>167</v>
      </c>
      <c r="G5" s="8" t="s">
        <v>168</v>
      </c>
      <c r="H5" s="3"/>
      <c r="I5" s="3"/>
      <c r="J5" s="3"/>
      <c r="K5" s="3"/>
    </row>
    <row r="6" spans="1:11" x14ac:dyDescent="0.25">
      <c r="A6" s="9" t="s">
        <v>4</v>
      </c>
      <c r="B6" s="9" t="s">
        <v>421</v>
      </c>
      <c r="C6" s="10" t="s">
        <v>644</v>
      </c>
      <c r="D6" s="11"/>
      <c r="E6" s="281">
        <v>22.114350849630501</v>
      </c>
      <c r="F6" s="281">
        <v>23.319084345513399</v>
      </c>
      <c r="G6" s="282">
        <v>23.319084345513399</v>
      </c>
      <c r="H6" s="3"/>
      <c r="I6" s="80"/>
      <c r="J6" s="80"/>
      <c r="K6" s="80"/>
    </row>
    <row r="7" spans="1:11" x14ac:dyDescent="0.25">
      <c r="A7" s="13"/>
      <c r="B7" s="13" t="s">
        <v>643</v>
      </c>
      <c r="C7" s="14" t="s">
        <v>644</v>
      </c>
      <c r="D7" s="15"/>
      <c r="E7" s="283">
        <v>41.127392478344795</v>
      </c>
      <c r="F7" s="283">
        <v>42.505219713433398</v>
      </c>
      <c r="G7" s="284">
        <v>42.505219713433398</v>
      </c>
      <c r="H7" s="3"/>
      <c r="I7" s="80"/>
      <c r="J7" s="80"/>
      <c r="K7" s="80"/>
    </row>
    <row r="8" spans="1:11" x14ac:dyDescent="0.25">
      <c r="A8" s="13"/>
      <c r="B8" s="13" t="s">
        <v>421</v>
      </c>
      <c r="C8" s="14" t="s">
        <v>645</v>
      </c>
      <c r="D8" s="15"/>
      <c r="E8" s="283">
        <v>33.81844129604</v>
      </c>
      <c r="F8" s="283">
        <v>27.601630107702</v>
      </c>
      <c r="G8" s="284">
        <v>36.101301913971398</v>
      </c>
      <c r="H8" s="3"/>
      <c r="I8" s="80"/>
      <c r="J8" s="80"/>
      <c r="K8" s="80"/>
    </row>
    <row r="9" spans="1:11" x14ac:dyDescent="0.25">
      <c r="A9" s="13"/>
      <c r="B9" s="13" t="s">
        <v>643</v>
      </c>
      <c r="C9" s="14" t="s">
        <v>645</v>
      </c>
      <c r="D9" s="15"/>
      <c r="E9" s="283">
        <v>54.785697635557995</v>
      </c>
      <c r="F9" s="283">
        <v>48.101027130516201</v>
      </c>
      <c r="G9" s="284">
        <v>57.867668823176402</v>
      </c>
      <c r="H9" s="3"/>
      <c r="I9" s="80"/>
      <c r="J9" s="80"/>
      <c r="K9" s="80"/>
    </row>
    <row r="10" spans="1:11" x14ac:dyDescent="0.25">
      <c r="A10" s="13"/>
      <c r="B10" s="13" t="s">
        <v>170</v>
      </c>
      <c r="C10" s="14" t="s">
        <v>645</v>
      </c>
      <c r="D10" s="15"/>
      <c r="E10" s="283">
        <v>80.552547095745297</v>
      </c>
      <c r="F10" s="283">
        <v>76.500718700994796</v>
      </c>
      <c r="G10" s="284">
        <v>82.830605148773699</v>
      </c>
      <c r="H10" s="3"/>
      <c r="I10" s="80"/>
      <c r="J10" s="80"/>
      <c r="K10" s="80"/>
    </row>
    <row r="11" spans="1:11" x14ac:dyDescent="0.25">
      <c r="A11" s="13"/>
      <c r="B11" s="13" t="s">
        <v>642</v>
      </c>
      <c r="C11" s="14" t="s">
        <v>645</v>
      </c>
      <c r="D11" s="15"/>
      <c r="E11" s="283">
        <v>89.043233406281303</v>
      </c>
      <c r="F11" s="283">
        <v>88.253847865656297</v>
      </c>
      <c r="G11" s="284">
        <v>88.253847865656297</v>
      </c>
      <c r="H11" s="3"/>
      <c r="I11" s="80"/>
      <c r="J11" s="80"/>
      <c r="K11" s="80"/>
    </row>
    <row r="12" spans="1:11" x14ac:dyDescent="0.25">
      <c r="A12" s="13"/>
      <c r="B12" s="13" t="s">
        <v>421</v>
      </c>
      <c r="C12" s="14" t="s">
        <v>646</v>
      </c>
      <c r="D12" s="15"/>
      <c r="E12" s="283">
        <v>35.050096190127</v>
      </c>
      <c r="F12" s="283">
        <v>29.977548820722998</v>
      </c>
      <c r="G12" s="284">
        <v>38.816590990427699</v>
      </c>
      <c r="H12" s="3"/>
      <c r="I12" s="80"/>
      <c r="J12" s="80"/>
      <c r="K12" s="80"/>
    </row>
    <row r="13" spans="1:11" x14ac:dyDescent="0.25">
      <c r="A13" s="13"/>
      <c r="B13" s="13" t="s">
        <v>643</v>
      </c>
      <c r="C13" s="14" t="s">
        <v>646</v>
      </c>
      <c r="D13" s="15"/>
      <c r="E13" s="283">
        <v>58.989838469570699</v>
      </c>
      <c r="F13" s="283">
        <v>60.6657866207468</v>
      </c>
      <c r="G13" s="284">
        <v>60.6657866207468</v>
      </c>
      <c r="H13" s="3"/>
      <c r="I13" s="80"/>
      <c r="J13" s="80"/>
      <c r="K13" s="80"/>
    </row>
    <row r="14" spans="1:11" x14ac:dyDescent="0.25">
      <c r="A14" s="13"/>
      <c r="B14" s="13" t="s">
        <v>170</v>
      </c>
      <c r="C14" s="14" t="s">
        <v>646</v>
      </c>
      <c r="D14" s="15"/>
      <c r="E14" s="283">
        <v>82.203807747748797</v>
      </c>
      <c r="F14" s="283">
        <v>78.520690763471706</v>
      </c>
      <c r="G14" s="284">
        <v>84.417298901007499</v>
      </c>
      <c r="H14" s="3"/>
      <c r="I14" s="80"/>
      <c r="J14" s="80"/>
      <c r="K14" s="80"/>
    </row>
    <row r="15" spans="1:11" x14ac:dyDescent="0.25">
      <c r="A15" s="13"/>
      <c r="B15" s="13" t="s">
        <v>642</v>
      </c>
      <c r="C15" s="14" t="s">
        <v>646</v>
      </c>
      <c r="D15" s="15"/>
      <c r="E15" s="283">
        <v>91.869402977060801</v>
      </c>
      <c r="F15" s="283">
        <v>89.403474159669997</v>
      </c>
      <c r="G15" s="284">
        <v>92.594263162173391</v>
      </c>
      <c r="H15" s="3"/>
      <c r="I15" s="80"/>
      <c r="J15" s="80"/>
      <c r="K15" s="80"/>
    </row>
    <row r="16" spans="1:11" x14ac:dyDescent="0.25">
      <c r="A16" s="13"/>
      <c r="B16" s="13" t="s">
        <v>643</v>
      </c>
      <c r="C16" s="14" t="s">
        <v>647</v>
      </c>
      <c r="D16" s="15"/>
      <c r="E16" s="283">
        <v>62.076927780991099</v>
      </c>
      <c r="F16" s="283">
        <v>55.617238395265701</v>
      </c>
      <c r="G16" s="284">
        <v>64.9986745463966</v>
      </c>
      <c r="H16" s="3"/>
      <c r="I16" s="80"/>
      <c r="J16" s="80"/>
      <c r="K16" s="80"/>
    </row>
    <row r="17" spans="1:11" x14ac:dyDescent="0.25">
      <c r="A17" s="13"/>
      <c r="B17" s="13" t="s">
        <v>170</v>
      </c>
      <c r="C17" s="14" t="s">
        <v>647</v>
      </c>
      <c r="D17" s="15"/>
      <c r="E17" s="283">
        <v>84.983361358020204</v>
      </c>
      <c r="F17" s="283">
        <v>81.486962443182293</v>
      </c>
      <c r="G17" s="284">
        <v>86.707111522145098</v>
      </c>
      <c r="H17" s="3"/>
      <c r="I17" s="80"/>
      <c r="J17" s="80"/>
      <c r="K17" s="80"/>
    </row>
    <row r="18" spans="1:11" x14ac:dyDescent="0.25">
      <c r="A18" s="13"/>
      <c r="B18" s="13" t="s">
        <v>642</v>
      </c>
      <c r="C18" s="14" t="s">
        <v>647</v>
      </c>
      <c r="D18" s="15"/>
      <c r="E18" s="283">
        <v>92.934444753508402</v>
      </c>
      <c r="F18" s="283">
        <v>91.038371424756704</v>
      </c>
      <c r="G18" s="284">
        <v>93.77116453819589</v>
      </c>
      <c r="H18" s="3"/>
      <c r="I18" s="80"/>
      <c r="J18" s="80"/>
      <c r="K18" s="80"/>
    </row>
    <row r="19" spans="1:11" x14ac:dyDescent="0.25">
      <c r="A19" s="13"/>
      <c r="B19" s="13" t="s">
        <v>421</v>
      </c>
      <c r="C19" s="14" t="s">
        <v>664</v>
      </c>
      <c r="D19" s="15"/>
      <c r="E19" s="283">
        <v>22.530670272673699</v>
      </c>
      <c r="F19" s="283">
        <v>23.674661481481198</v>
      </c>
      <c r="G19" s="284">
        <v>23.674661481481198</v>
      </c>
      <c r="H19" s="3"/>
      <c r="I19" s="80"/>
      <c r="J19" s="80"/>
      <c r="K19" s="80"/>
    </row>
    <row r="20" spans="1:11" x14ac:dyDescent="0.25">
      <c r="A20" s="13"/>
      <c r="B20" s="13" t="s">
        <v>643</v>
      </c>
      <c r="C20" s="14" t="s">
        <v>664</v>
      </c>
      <c r="D20" s="15"/>
      <c r="E20" s="283">
        <v>39.968051825658598</v>
      </c>
      <c r="F20" s="283">
        <v>40.6729650268935</v>
      </c>
      <c r="G20" s="284">
        <v>42.989338505150101</v>
      </c>
      <c r="H20" s="3"/>
      <c r="I20" s="80"/>
      <c r="J20" s="80"/>
      <c r="K20" s="80"/>
    </row>
    <row r="21" spans="1:11" x14ac:dyDescent="0.25">
      <c r="A21" s="13"/>
      <c r="B21" s="13" t="s">
        <v>170</v>
      </c>
      <c r="C21" s="14" t="s">
        <v>664</v>
      </c>
      <c r="D21" s="15"/>
      <c r="E21" s="283">
        <v>68.448117259869704</v>
      </c>
      <c r="F21" s="283">
        <v>64.1228626659382</v>
      </c>
      <c r="G21" s="284">
        <v>72.5923946183282</v>
      </c>
      <c r="H21" s="3"/>
      <c r="I21" s="80"/>
      <c r="J21" s="80"/>
      <c r="K21" s="80"/>
    </row>
    <row r="22" spans="1:11" x14ac:dyDescent="0.25">
      <c r="A22" s="13"/>
      <c r="B22" s="13" t="s">
        <v>421</v>
      </c>
      <c r="C22" s="14" t="s">
        <v>644</v>
      </c>
      <c r="D22" s="15" t="s">
        <v>745</v>
      </c>
      <c r="E22" s="283">
        <v>28.619039082871801</v>
      </c>
      <c r="F22" s="283">
        <v>19.102664372293098</v>
      </c>
      <c r="G22" s="284">
        <v>37.641726733035306</v>
      </c>
      <c r="H22" s="3"/>
      <c r="I22" s="80"/>
      <c r="J22" s="80"/>
      <c r="K22" s="80"/>
    </row>
    <row r="23" spans="1:11" x14ac:dyDescent="0.25">
      <c r="A23" s="13"/>
      <c r="B23" s="13" t="s">
        <v>643</v>
      </c>
      <c r="C23" s="14" t="s">
        <v>644</v>
      </c>
      <c r="D23" s="15" t="s">
        <v>745</v>
      </c>
      <c r="E23" s="283">
        <v>44.020737324101297</v>
      </c>
      <c r="F23" s="283">
        <v>34.698412837098502</v>
      </c>
      <c r="G23" s="284">
        <v>47.824090528062499</v>
      </c>
      <c r="H23" s="3"/>
      <c r="I23" s="80"/>
      <c r="J23" s="80"/>
      <c r="K23" s="80"/>
    </row>
    <row r="24" spans="1:11" x14ac:dyDescent="0.25">
      <c r="A24" s="13"/>
      <c r="B24" s="13" t="s">
        <v>170</v>
      </c>
      <c r="C24" s="14" t="s">
        <v>644</v>
      </c>
      <c r="D24" s="15" t="s">
        <v>745</v>
      </c>
      <c r="E24" s="283">
        <v>73.105526479694305</v>
      </c>
      <c r="F24" s="283">
        <v>65.112850436398389</v>
      </c>
      <c r="G24" s="284">
        <v>76.300659858805304</v>
      </c>
      <c r="H24" s="3"/>
      <c r="I24" s="80"/>
      <c r="J24" s="80"/>
      <c r="K24" s="80"/>
    </row>
    <row r="25" spans="1:11" x14ac:dyDescent="0.25">
      <c r="A25" s="13"/>
      <c r="B25" s="13" t="s">
        <v>643</v>
      </c>
      <c r="C25" s="14" t="s">
        <v>645</v>
      </c>
      <c r="D25" s="15" t="s">
        <v>745</v>
      </c>
      <c r="E25" s="283">
        <v>59.361790556814</v>
      </c>
      <c r="F25" s="283">
        <v>51.608722532639597</v>
      </c>
      <c r="G25" s="284">
        <v>57.305555957858203</v>
      </c>
      <c r="H25" s="3"/>
      <c r="I25" s="80"/>
      <c r="J25" s="80"/>
      <c r="K25" s="80"/>
    </row>
    <row r="26" spans="1:11" x14ac:dyDescent="0.25">
      <c r="A26" s="13"/>
      <c r="B26" s="13" t="s">
        <v>170</v>
      </c>
      <c r="C26" s="14" t="s">
        <v>645</v>
      </c>
      <c r="D26" s="15" t="s">
        <v>745</v>
      </c>
      <c r="E26" s="283">
        <v>82.898471408218697</v>
      </c>
      <c r="F26" s="283">
        <v>77.615772452311504</v>
      </c>
      <c r="G26" s="284">
        <v>85.676107977457406</v>
      </c>
      <c r="H26" s="3"/>
      <c r="I26" s="80"/>
      <c r="J26" s="80"/>
      <c r="K26" s="80"/>
    </row>
    <row r="27" spans="1:11" x14ac:dyDescent="0.25">
      <c r="A27" s="13"/>
      <c r="B27" s="13" t="s">
        <v>642</v>
      </c>
      <c r="C27" s="14" t="s">
        <v>646</v>
      </c>
      <c r="D27" s="15" t="s">
        <v>745</v>
      </c>
      <c r="E27" s="283">
        <v>91.989785289107502</v>
      </c>
      <c r="F27" s="283">
        <v>89.986424738282395</v>
      </c>
      <c r="G27" s="284">
        <v>92.300808819187296</v>
      </c>
      <c r="H27" s="3"/>
      <c r="I27" s="80"/>
      <c r="J27" s="80"/>
      <c r="K27" s="80"/>
    </row>
    <row r="28" spans="1:11" x14ac:dyDescent="0.25">
      <c r="A28" s="17"/>
      <c r="B28" s="17" t="s">
        <v>421</v>
      </c>
      <c r="C28" s="18" t="s">
        <v>664</v>
      </c>
      <c r="D28" s="15" t="s">
        <v>745</v>
      </c>
      <c r="E28" s="285">
        <v>32.441375046857104</v>
      </c>
      <c r="F28" s="285">
        <v>27.7755250416729</v>
      </c>
      <c r="G28" s="286">
        <v>36.301895562509401</v>
      </c>
      <c r="H28" s="3"/>
      <c r="I28" s="80"/>
      <c r="J28" s="80"/>
      <c r="K28" s="80"/>
    </row>
    <row r="29" spans="1:11" x14ac:dyDescent="0.25">
      <c r="A29" s="9" t="s">
        <v>3</v>
      </c>
      <c r="B29" s="9" t="s">
        <v>421</v>
      </c>
      <c r="C29" s="10" t="s">
        <v>644</v>
      </c>
      <c r="D29" s="11"/>
      <c r="E29" s="281">
        <v>17.016755129820599</v>
      </c>
      <c r="F29" s="281">
        <v>15.417350415586</v>
      </c>
      <c r="G29" s="282">
        <v>15.417350415586</v>
      </c>
      <c r="H29" s="3"/>
      <c r="I29" s="80"/>
      <c r="J29" s="80"/>
      <c r="K29" s="80"/>
    </row>
    <row r="30" spans="1:11" x14ac:dyDescent="0.25">
      <c r="A30" s="13"/>
      <c r="B30" s="13" t="s">
        <v>643</v>
      </c>
      <c r="C30" s="14" t="s">
        <v>644</v>
      </c>
      <c r="D30" s="15"/>
      <c r="E30" s="283">
        <v>29.314730905079699</v>
      </c>
      <c r="F30" s="283">
        <v>27.557380235655799</v>
      </c>
      <c r="G30" s="284">
        <v>27.557380235655799</v>
      </c>
      <c r="H30" s="3"/>
      <c r="I30" s="80"/>
      <c r="J30" s="80"/>
      <c r="K30" s="80"/>
    </row>
    <row r="31" spans="1:11" x14ac:dyDescent="0.25">
      <c r="A31" s="13"/>
      <c r="B31" s="13" t="s">
        <v>421</v>
      </c>
      <c r="C31" s="14" t="s">
        <v>645</v>
      </c>
      <c r="D31" s="15"/>
      <c r="E31" s="283">
        <v>22.171888847991799</v>
      </c>
      <c r="F31" s="283">
        <v>19.9775524962619</v>
      </c>
      <c r="G31" s="284">
        <v>19.9775524962619</v>
      </c>
      <c r="H31" s="3"/>
      <c r="I31" s="80"/>
      <c r="J31" s="80"/>
      <c r="K31" s="80"/>
    </row>
    <row r="32" spans="1:11" x14ac:dyDescent="0.25">
      <c r="A32" s="13"/>
      <c r="B32" s="13" t="s">
        <v>643</v>
      </c>
      <c r="C32" s="14" t="s">
        <v>645</v>
      </c>
      <c r="D32" s="15"/>
      <c r="E32" s="283">
        <v>36.704637103623398</v>
      </c>
      <c r="F32" s="283">
        <v>34.254197858615299</v>
      </c>
      <c r="G32" s="284">
        <v>34.254197858615299</v>
      </c>
      <c r="H32" s="3"/>
      <c r="I32" s="80"/>
      <c r="J32" s="80"/>
      <c r="K32" s="80"/>
    </row>
    <row r="33" spans="1:11" x14ac:dyDescent="0.25">
      <c r="A33" s="13"/>
      <c r="B33" s="13" t="s">
        <v>170</v>
      </c>
      <c r="C33" s="14" t="s">
        <v>645</v>
      </c>
      <c r="D33" s="15"/>
      <c r="E33" s="283">
        <v>64.711312178903398</v>
      </c>
      <c r="F33" s="283">
        <v>61.489707478154202</v>
      </c>
      <c r="G33" s="284">
        <v>65.704173318660096</v>
      </c>
      <c r="H33" s="3"/>
      <c r="I33" s="80"/>
      <c r="J33" s="80"/>
      <c r="K33" s="80"/>
    </row>
    <row r="34" spans="1:11" x14ac:dyDescent="0.25">
      <c r="A34" s="13"/>
      <c r="B34" s="13" t="s">
        <v>642</v>
      </c>
      <c r="C34" s="14" t="s">
        <v>645</v>
      </c>
      <c r="D34" s="15"/>
      <c r="E34" s="283">
        <v>83.968589726241802</v>
      </c>
      <c r="F34" s="283">
        <v>83.895926416452809</v>
      </c>
      <c r="G34" s="284">
        <v>84.792169016758706</v>
      </c>
      <c r="H34" s="3"/>
      <c r="I34" s="80"/>
      <c r="J34" s="80"/>
      <c r="K34" s="80"/>
    </row>
    <row r="35" spans="1:11" x14ac:dyDescent="0.25">
      <c r="A35" s="13"/>
      <c r="B35" s="13" t="s">
        <v>421</v>
      </c>
      <c r="C35" s="14" t="s">
        <v>646</v>
      </c>
      <c r="D35" s="15"/>
      <c r="E35" s="283">
        <v>25.938624780046897</v>
      </c>
      <c r="F35" s="283">
        <v>25.468850783752</v>
      </c>
      <c r="G35" s="284">
        <v>25.468850783752</v>
      </c>
      <c r="H35" s="3"/>
      <c r="I35" s="80"/>
      <c r="J35" s="80"/>
      <c r="K35" s="80"/>
    </row>
    <row r="36" spans="1:11" x14ac:dyDescent="0.25">
      <c r="A36" s="13"/>
      <c r="B36" s="13" t="s">
        <v>643</v>
      </c>
      <c r="C36" s="14" t="s">
        <v>646</v>
      </c>
      <c r="D36" s="15"/>
      <c r="E36" s="283">
        <v>43.809967028866197</v>
      </c>
      <c r="F36" s="283">
        <v>41.628329120948202</v>
      </c>
      <c r="G36" s="284">
        <v>41.628329120948202</v>
      </c>
      <c r="H36" s="3"/>
      <c r="I36" s="80"/>
      <c r="J36" s="80"/>
      <c r="K36" s="80"/>
    </row>
    <row r="37" spans="1:11" x14ac:dyDescent="0.25">
      <c r="A37" s="13"/>
      <c r="B37" s="13" t="s">
        <v>170</v>
      </c>
      <c r="C37" s="14" t="s">
        <v>646</v>
      </c>
      <c r="D37" s="15"/>
      <c r="E37" s="283">
        <v>71.312627465603597</v>
      </c>
      <c r="F37" s="283">
        <v>68.608541376924009</v>
      </c>
      <c r="G37" s="284">
        <v>72.393708744071603</v>
      </c>
      <c r="H37" s="3"/>
      <c r="I37" s="80"/>
      <c r="J37" s="80"/>
      <c r="K37" s="80"/>
    </row>
    <row r="38" spans="1:11" x14ac:dyDescent="0.25">
      <c r="A38" s="13"/>
      <c r="B38" s="13" t="s">
        <v>642</v>
      </c>
      <c r="C38" s="14" t="s">
        <v>646</v>
      </c>
      <c r="D38" s="15"/>
      <c r="E38" s="283">
        <v>86.678040031114207</v>
      </c>
      <c r="F38" s="283">
        <v>85.597413185248712</v>
      </c>
      <c r="G38" s="284">
        <v>85.597413185248712</v>
      </c>
      <c r="H38" s="3"/>
      <c r="I38" s="80"/>
      <c r="J38" s="80"/>
      <c r="K38" s="80"/>
    </row>
    <row r="39" spans="1:11" x14ac:dyDescent="0.25">
      <c r="A39" s="13"/>
      <c r="B39" s="13" t="s">
        <v>643</v>
      </c>
      <c r="C39" s="14" t="s">
        <v>647</v>
      </c>
      <c r="D39" s="15"/>
      <c r="E39" s="283">
        <v>43.306788956911205</v>
      </c>
      <c r="F39" s="283">
        <v>40.341130243691396</v>
      </c>
      <c r="G39" s="284">
        <v>44.792038178434801</v>
      </c>
      <c r="H39" s="3"/>
      <c r="I39" s="80"/>
      <c r="J39" s="80"/>
      <c r="K39" s="80"/>
    </row>
    <row r="40" spans="1:11" x14ac:dyDescent="0.25">
      <c r="A40" s="13"/>
      <c r="B40" s="13" t="s">
        <v>170</v>
      </c>
      <c r="C40" s="14" t="s">
        <v>647</v>
      </c>
      <c r="D40" s="15"/>
      <c r="E40" s="283">
        <v>71.015080577822602</v>
      </c>
      <c r="F40" s="283">
        <v>67.451107875533296</v>
      </c>
      <c r="G40" s="284">
        <v>71.317492369809003</v>
      </c>
      <c r="H40" s="3"/>
      <c r="I40" s="80"/>
      <c r="J40" s="80"/>
      <c r="K40" s="80"/>
    </row>
    <row r="41" spans="1:11" x14ac:dyDescent="0.25">
      <c r="A41" s="13"/>
      <c r="B41" s="13" t="s">
        <v>642</v>
      </c>
      <c r="C41" s="14" t="s">
        <v>647</v>
      </c>
      <c r="D41" s="15"/>
      <c r="E41" s="283">
        <v>87.411243991287506</v>
      </c>
      <c r="F41" s="283">
        <v>87.115617100952605</v>
      </c>
      <c r="G41" s="284">
        <v>87.115617100952605</v>
      </c>
      <c r="H41" s="3"/>
      <c r="I41" s="80"/>
      <c r="J41" s="80"/>
      <c r="K41" s="80"/>
    </row>
    <row r="42" spans="1:11" x14ac:dyDescent="0.25">
      <c r="A42" s="13"/>
      <c r="B42" s="13" t="s">
        <v>421</v>
      </c>
      <c r="C42" s="14" t="s">
        <v>664</v>
      </c>
      <c r="D42" s="15"/>
      <c r="E42" s="283">
        <v>10.116061192616401</v>
      </c>
      <c r="F42" s="283">
        <v>8.8378738364200995</v>
      </c>
      <c r="G42" s="284">
        <v>10.420059348169699</v>
      </c>
      <c r="H42" s="3"/>
      <c r="I42" s="80"/>
      <c r="J42" s="80"/>
      <c r="K42" s="80"/>
    </row>
    <row r="43" spans="1:11" x14ac:dyDescent="0.25">
      <c r="A43" s="13"/>
      <c r="B43" s="13" t="s">
        <v>643</v>
      </c>
      <c r="C43" s="14" t="s">
        <v>664</v>
      </c>
      <c r="D43" s="15"/>
      <c r="E43" s="283">
        <v>18.4409609817084</v>
      </c>
      <c r="F43" s="283">
        <v>16.827784616241001</v>
      </c>
      <c r="G43" s="284">
        <v>16.827784616241001</v>
      </c>
      <c r="H43" s="3"/>
      <c r="I43" s="80"/>
      <c r="J43" s="80"/>
      <c r="K43" s="80"/>
    </row>
    <row r="44" spans="1:11" x14ac:dyDescent="0.25">
      <c r="A44" s="13"/>
      <c r="B44" s="13" t="s">
        <v>421</v>
      </c>
      <c r="C44" s="14" t="s">
        <v>644</v>
      </c>
      <c r="D44" s="15" t="s">
        <v>745</v>
      </c>
      <c r="E44" s="283">
        <v>21.875890972491099</v>
      </c>
      <c r="F44" s="283">
        <v>17.2241177209354</v>
      </c>
      <c r="G44" s="284">
        <v>22.258124157762797</v>
      </c>
      <c r="H44" s="3"/>
      <c r="I44" s="80"/>
      <c r="J44" s="80"/>
      <c r="K44" s="80"/>
    </row>
    <row r="45" spans="1:11" x14ac:dyDescent="0.25">
      <c r="A45" s="13"/>
      <c r="B45" s="13" t="s">
        <v>643</v>
      </c>
      <c r="C45" s="14" t="s">
        <v>644</v>
      </c>
      <c r="D45" s="15" t="s">
        <v>745</v>
      </c>
      <c r="E45" s="283">
        <v>35.360243103512403</v>
      </c>
      <c r="F45" s="283">
        <v>28.7968148506923</v>
      </c>
      <c r="G45" s="284">
        <v>37.402781709756702</v>
      </c>
      <c r="H45" s="3"/>
      <c r="I45" s="80"/>
      <c r="J45" s="80"/>
      <c r="K45" s="80"/>
    </row>
    <row r="46" spans="1:11" x14ac:dyDescent="0.25">
      <c r="A46" s="13"/>
      <c r="B46" s="13" t="s">
        <v>170</v>
      </c>
      <c r="C46" s="14" t="s">
        <v>644</v>
      </c>
      <c r="D46" s="15" t="s">
        <v>745</v>
      </c>
      <c r="E46" s="283">
        <v>63.023661567972901</v>
      </c>
      <c r="F46" s="283">
        <v>58.753910432464998</v>
      </c>
      <c r="G46" s="284">
        <v>64.678915744030903</v>
      </c>
      <c r="H46" s="3"/>
      <c r="I46" s="80"/>
      <c r="J46" s="80"/>
      <c r="K46" s="80"/>
    </row>
    <row r="47" spans="1:11" x14ac:dyDescent="0.25">
      <c r="A47" s="13"/>
      <c r="B47" s="13" t="s">
        <v>643</v>
      </c>
      <c r="C47" s="14" t="s">
        <v>645</v>
      </c>
      <c r="D47" s="15" t="s">
        <v>745</v>
      </c>
      <c r="E47" s="283">
        <v>43.786359232541201</v>
      </c>
      <c r="F47" s="283">
        <v>35.646621614253995</v>
      </c>
      <c r="G47" s="284">
        <v>38.8982356868704</v>
      </c>
      <c r="H47" s="3"/>
      <c r="I47" s="80"/>
      <c r="J47" s="80"/>
      <c r="K47" s="80"/>
    </row>
    <row r="48" spans="1:11" x14ac:dyDescent="0.25">
      <c r="A48" s="13"/>
      <c r="B48" s="13" t="s">
        <v>170</v>
      </c>
      <c r="C48" s="14" t="s">
        <v>645</v>
      </c>
      <c r="D48" s="15" t="s">
        <v>745</v>
      </c>
      <c r="E48" s="283">
        <v>68.939820251717194</v>
      </c>
      <c r="F48" s="283">
        <v>66.113115905004804</v>
      </c>
      <c r="G48" s="284">
        <v>66.113115905004804</v>
      </c>
      <c r="H48" s="3"/>
      <c r="I48" s="80"/>
      <c r="J48" s="80"/>
      <c r="K48" s="80"/>
    </row>
    <row r="49" spans="1:11" x14ac:dyDescent="0.25">
      <c r="A49" s="13"/>
      <c r="B49" s="13" t="s">
        <v>421</v>
      </c>
      <c r="C49" s="14" t="s">
        <v>664</v>
      </c>
      <c r="D49" s="15" t="s">
        <v>745</v>
      </c>
      <c r="E49" s="283">
        <v>13.008699863707099</v>
      </c>
      <c r="F49" s="283">
        <v>9.3439673575988405</v>
      </c>
      <c r="G49" s="284">
        <v>10.591174445792099</v>
      </c>
      <c r="H49" s="3"/>
      <c r="I49" s="80"/>
      <c r="J49" s="80"/>
      <c r="K49" s="80"/>
    </row>
    <row r="50" spans="1:11" x14ac:dyDescent="0.25">
      <c r="A50" s="17"/>
      <c r="B50" s="17" t="s">
        <v>643</v>
      </c>
      <c r="C50" s="18" t="s">
        <v>664</v>
      </c>
      <c r="D50" s="19" t="s">
        <v>745</v>
      </c>
      <c r="E50" s="285">
        <v>21.106588731819599</v>
      </c>
      <c r="F50" s="285">
        <v>15.2022593551046</v>
      </c>
      <c r="G50" s="286">
        <v>19.821517003523002</v>
      </c>
      <c r="H50" s="3"/>
      <c r="I50" s="80"/>
      <c r="J50" s="80"/>
      <c r="K50" s="80"/>
    </row>
    <row r="51" spans="1:11" s="60" customFormat="1" x14ac:dyDescent="0.25">
      <c r="A51" s="3"/>
      <c r="B51" s="3"/>
      <c r="C51" s="3"/>
      <c r="D51" s="3"/>
      <c r="E51" s="3"/>
      <c r="F51" s="3"/>
      <c r="G51" s="3"/>
      <c r="H51" s="3"/>
      <c r="I51" s="3"/>
      <c r="J51" s="3"/>
      <c r="K51" s="3"/>
    </row>
    <row r="52" spans="1:11" x14ac:dyDescent="0.25">
      <c r="A52" s="3" t="s">
        <v>171</v>
      </c>
      <c r="B52" s="3"/>
      <c r="C52" s="3"/>
      <c r="D52" s="3"/>
      <c r="E52" s="3"/>
      <c r="F52" s="3"/>
      <c r="G52" s="3"/>
      <c r="H52" s="3"/>
      <c r="I52" s="3"/>
      <c r="J52" s="3"/>
      <c r="K52" s="3"/>
    </row>
  </sheetData>
  <mergeCells count="1">
    <mergeCell ref="E4:G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25"/>
  <sheetViews>
    <sheetView workbookViewId="0"/>
  </sheetViews>
  <sheetFormatPr baseColWidth="10" defaultRowHeight="15" x14ac:dyDescent="0.25"/>
  <cols>
    <col min="1" max="1" width="43.85546875" customWidth="1"/>
  </cols>
  <sheetData>
    <row r="1" spans="1:12" x14ac:dyDescent="0.25">
      <c r="A1" s="2" t="s">
        <v>172</v>
      </c>
      <c r="B1" s="3"/>
      <c r="C1" s="3"/>
      <c r="D1" s="3"/>
      <c r="E1" s="3"/>
      <c r="F1" s="3"/>
      <c r="G1" s="3"/>
      <c r="H1" s="3"/>
      <c r="I1" s="3"/>
      <c r="J1" s="3"/>
      <c r="K1" s="3"/>
      <c r="L1" s="3"/>
    </row>
    <row r="2" spans="1:12" x14ac:dyDescent="0.25">
      <c r="A2" s="3" t="s">
        <v>173</v>
      </c>
      <c r="B2" s="3"/>
      <c r="C2" s="3"/>
      <c r="D2" s="3"/>
      <c r="E2" s="3"/>
      <c r="F2" s="3"/>
      <c r="G2" s="3"/>
      <c r="H2" s="3"/>
      <c r="I2" s="3"/>
      <c r="J2" s="3"/>
      <c r="K2" s="3"/>
      <c r="L2" s="3"/>
    </row>
    <row r="3" spans="1:12" s="60" customFormat="1" x14ac:dyDescent="0.25">
      <c r="A3" s="3"/>
      <c r="B3" s="3"/>
      <c r="C3" s="3"/>
      <c r="D3" s="3"/>
      <c r="E3" s="3"/>
      <c r="F3" s="3"/>
      <c r="G3" s="3"/>
      <c r="H3" s="3"/>
      <c r="I3" s="3"/>
      <c r="J3" s="3"/>
      <c r="K3" s="3"/>
      <c r="L3" s="3"/>
    </row>
    <row r="4" spans="1:12" x14ac:dyDescent="0.25">
      <c r="A4" s="4"/>
      <c r="B4" s="490" t="s">
        <v>572</v>
      </c>
      <c r="C4" s="490"/>
      <c r="D4" s="490"/>
      <c r="E4" s="490"/>
      <c r="F4" s="490"/>
      <c r="G4" s="490"/>
      <c r="H4" s="490"/>
      <c r="I4" s="490"/>
      <c r="J4" s="490"/>
      <c r="K4" s="491"/>
      <c r="L4" s="3"/>
    </row>
    <row r="5" spans="1:12" x14ac:dyDescent="0.25">
      <c r="A5" s="12"/>
      <c r="B5" s="490" t="s">
        <v>174</v>
      </c>
      <c r="C5" s="490"/>
      <c r="D5" s="490"/>
      <c r="E5" s="490"/>
      <c r="F5" s="491"/>
      <c r="G5" s="493" t="s">
        <v>175</v>
      </c>
      <c r="H5" s="490"/>
      <c r="I5" s="490"/>
      <c r="J5" s="490"/>
      <c r="K5" s="491"/>
      <c r="L5" s="3"/>
    </row>
    <row r="6" spans="1:12" x14ac:dyDescent="0.25">
      <c r="A6" s="5"/>
      <c r="B6" s="7" t="s">
        <v>176</v>
      </c>
      <c r="C6" s="7" t="s">
        <v>147</v>
      </c>
      <c r="D6" s="7" t="s">
        <v>148</v>
      </c>
      <c r="E6" s="7" t="s">
        <v>170</v>
      </c>
      <c r="F6" s="8" t="s">
        <v>177</v>
      </c>
      <c r="G6" s="6" t="s">
        <v>176</v>
      </c>
      <c r="H6" s="7" t="s">
        <v>147</v>
      </c>
      <c r="I6" s="7" t="s">
        <v>148</v>
      </c>
      <c r="J6" s="7" t="s">
        <v>170</v>
      </c>
      <c r="K6" s="8" t="s">
        <v>177</v>
      </c>
      <c r="L6" s="3"/>
    </row>
    <row r="7" spans="1:12" x14ac:dyDescent="0.25">
      <c r="A7" s="239" t="s">
        <v>582</v>
      </c>
      <c r="B7" s="89">
        <v>7.4497198210329696</v>
      </c>
      <c r="C7" s="90">
        <v>25.407236870683292</v>
      </c>
      <c r="D7" s="90">
        <v>17.892359150340994</v>
      </c>
      <c r="E7" s="90">
        <v>25.541896529255897</v>
      </c>
      <c r="F7" s="91">
        <v>23.708787628686853</v>
      </c>
      <c r="G7" s="90">
        <v>9.5347725989314114</v>
      </c>
      <c r="H7" s="90">
        <v>20.711524260457846</v>
      </c>
      <c r="I7" s="90">
        <v>19.773250510403546</v>
      </c>
      <c r="J7" s="90">
        <v>32.691890013465965</v>
      </c>
      <c r="K7" s="91">
        <v>17.288562616741238</v>
      </c>
      <c r="L7" s="3"/>
    </row>
    <row r="8" spans="1:12" x14ac:dyDescent="0.25">
      <c r="A8" s="12" t="s">
        <v>178</v>
      </c>
      <c r="B8" s="92">
        <v>9.4365642237982659</v>
      </c>
      <c r="C8" s="93">
        <v>31.895193065405834</v>
      </c>
      <c r="D8" s="93">
        <v>19.444444444444446</v>
      </c>
      <c r="E8" s="93">
        <v>23.57171000788022</v>
      </c>
      <c r="F8" s="94">
        <v>15.652088258471236</v>
      </c>
      <c r="G8" s="93">
        <v>14.144996059889674</v>
      </c>
      <c r="H8" s="93">
        <v>25.51221434200157</v>
      </c>
      <c r="I8" s="93">
        <v>21.473601260835302</v>
      </c>
      <c r="J8" s="93">
        <v>28.733254531126867</v>
      </c>
      <c r="K8" s="94">
        <v>10.135933806146571</v>
      </c>
      <c r="L8" s="3"/>
    </row>
    <row r="9" spans="1:12" x14ac:dyDescent="0.25">
      <c r="A9" s="5" t="s">
        <v>573</v>
      </c>
      <c r="B9" s="95">
        <v>11.248571797962931</v>
      </c>
      <c r="C9" s="96">
        <v>46.232583123809036</v>
      </c>
      <c r="D9" s="96">
        <v>16.784125083662335</v>
      </c>
      <c r="E9" s="96">
        <v>14.440791454440562</v>
      </c>
      <c r="F9" s="97">
        <v>11.293928540125133</v>
      </c>
      <c r="G9" s="96">
        <v>21.893544395136292</v>
      </c>
      <c r="H9" s="96">
        <v>31.455824408905027</v>
      </c>
      <c r="I9" s="96">
        <v>21.986886381020764</v>
      </c>
      <c r="J9" s="96">
        <v>16.097738378129876</v>
      </c>
      <c r="K9" s="97">
        <v>8.5660064368080455</v>
      </c>
      <c r="L9" s="3"/>
    </row>
    <row r="10" spans="1:12" x14ac:dyDescent="0.25">
      <c r="B10" s="3"/>
      <c r="C10" s="3"/>
      <c r="D10" s="3"/>
      <c r="E10" s="3"/>
      <c r="F10" s="3"/>
      <c r="G10" s="3"/>
      <c r="H10" s="3"/>
      <c r="I10" s="3"/>
      <c r="J10" s="3"/>
      <c r="K10" s="3"/>
      <c r="L10" s="3"/>
    </row>
    <row r="11" spans="1:12" x14ac:dyDescent="0.25">
      <c r="A11" s="3"/>
      <c r="B11" s="3"/>
      <c r="C11" s="3"/>
      <c r="D11" s="3"/>
      <c r="E11" s="3"/>
      <c r="F11" s="3"/>
      <c r="G11" s="3"/>
      <c r="H11" s="3"/>
      <c r="I11" s="3"/>
      <c r="J11" s="3"/>
      <c r="K11" s="3"/>
      <c r="L11" s="3"/>
    </row>
    <row r="12" spans="1:12" x14ac:dyDescent="0.25">
      <c r="B12" s="3"/>
      <c r="C12" s="3"/>
      <c r="D12" s="3"/>
      <c r="E12" s="3"/>
      <c r="F12" s="3"/>
      <c r="G12" s="3"/>
      <c r="H12" s="3"/>
      <c r="I12" s="3"/>
      <c r="J12" s="3"/>
      <c r="K12" s="3"/>
    </row>
    <row r="13" spans="1:12" x14ac:dyDescent="0.25">
      <c r="B13" s="3"/>
      <c r="C13" s="3"/>
      <c r="D13" s="3"/>
      <c r="E13" s="3"/>
      <c r="F13" s="3"/>
      <c r="G13" s="3"/>
      <c r="H13" s="3"/>
      <c r="I13" s="3"/>
      <c r="J13" s="3"/>
      <c r="K13" s="3"/>
    </row>
    <row r="14" spans="1:12" x14ac:dyDescent="0.25">
      <c r="B14" s="3"/>
      <c r="C14" s="3"/>
      <c r="D14" s="3"/>
      <c r="E14" s="3"/>
      <c r="F14" s="3"/>
      <c r="G14" s="3"/>
      <c r="H14" s="3"/>
      <c r="I14" s="3"/>
      <c r="J14" s="3"/>
      <c r="K14" s="3"/>
    </row>
    <row r="15" spans="1:12" x14ac:dyDescent="0.25">
      <c r="B15" s="3"/>
      <c r="C15" s="3"/>
      <c r="D15" s="3"/>
      <c r="E15" s="3"/>
      <c r="F15" s="3"/>
      <c r="G15" s="3"/>
      <c r="H15" s="3"/>
      <c r="I15" s="3"/>
      <c r="J15" s="3"/>
      <c r="K15" s="3"/>
    </row>
    <row r="16" spans="1:12" x14ac:dyDescent="0.25">
      <c r="B16" s="3"/>
      <c r="C16" s="3"/>
      <c r="D16" s="3"/>
      <c r="E16" s="3"/>
      <c r="F16" s="3"/>
      <c r="G16" s="3"/>
      <c r="H16" s="3"/>
      <c r="I16" s="3"/>
      <c r="J16" s="3"/>
      <c r="K16" s="3"/>
    </row>
    <row r="17" spans="2:11" x14ac:dyDescent="0.25">
      <c r="B17" s="3"/>
      <c r="C17" s="3"/>
      <c r="D17" s="3"/>
      <c r="E17" s="3"/>
      <c r="F17" s="3"/>
      <c r="G17" s="3"/>
      <c r="H17" s="3"/>
      <c r="I17" s="3"/>
      <c r="J17" s="3"/>
      <c r="K17" s="3"/>
    </row>
    <row r="18" spans="2:11" x14ac:dyDescent="0.25">
      <c r="B18" s="3"/>
      <c r="C18" s="3"/>
      <c r="D18" s="3"/>
      <c r="E18" s="3"/>
      <c r="F18" s="3"/>
      <c r="G18" s="3"/>
      <c r="H18" s="3"/>
      <c r="I18" s="3"/>
      <c r="J18" s="3"/>
      <c r="K18" s="3"/>
    </row>
    <row r="19" spans="2:11" x14ac:dyDescent="0.25">
      <c r="B19" s="3"/>
      <c r="C19" s="3"/>
      <c r="D19" s="3"/>
      <c r="E19" s="3"/>
      <c r="F19" s="3"/>
      <c r="G19" s="3"/>
      <c r="H19" s="3"/>
      <c r="I19" s="3"/>
      <c r="J19" s="3"/>
      <c r="K19" s="3"/>
    </row>
    <row r="20" spans="2:11" x14ac:dyDescent="0.25">
      <c r="B20" s="3"/>
      <c r="C20" s="3"/>
      <c r="D20" s="3"/>
      <c r="E20" s="3"/>
      <c r="F20" s="3"/>
      <c r="G20" s="3"/>
      <c r="H20" s="3"/>
      <c r="I20" s="3"/>
      <c r="J20" s="3"/>
      <c r="K20" s="3"/>
    </row>
    <row r="21" spans="2:11" x14ac:dyDescent="0.25">
      <c r="B21" s="3"/>
      <c r="C21" s="3"/>
      <c r="D21" s="3"/>
      <c r="E21" s="3"/>
      <c r="F21" s="3"/>
      <c r="G21" s="3"/>
      <c r="H21" s="3"/>
      <c r="I21" s="3"/>
      <c r="J21" s="3"/>
      <c r="K21" s="3"/>
    </row>
    <row r="22" spans="2:11" x14ac:dyDescent="0.25">
      <c r="B22" s="3"/>
      <c r="C22" s="3"/>
      <c r="D22" s="3"/>
      <c r="E22" s="3"/>
      <c r="F22" s="3"/>
      <c r="G22" s="3"/>
      <c r="H22" s="3"/>
      <c r="I22" s="3"/>
      <c r="J22" s="3"/>
      <c r="K22" s="3"/>
    </row>
    <row r="23" spans="2:11" x14ac:dyDescent="0.25">
      <c r="B23" s="3"/>
      <c r="C23" s="3"/>
      <c r="D23" s="3"/>
      <c r="E23" s="3"/>
      <c r="F23" s="3"/>
      <c r="G23" s="3"/>
      <c r="H23" s="3"/>
      <c r="I23" s="3"/>
      <c r="J23" s="3"/>
      <c r="K23" s="3"/>
    </row>
    <row r="24" spans="2:11" x14ac:dyDescent="0.25">
      <c r="B24" s="3"/>
      <c r="C24" s="3"/>
      <c r="D24" s="3"/>
      <c r="E24" s="3"/>
      <c r="F24" s="3"/>
      <c r="G24" s="3"/>
      <c r="H24" s="3"/>
      <c r="I24" s="3"/>
      <c r="J24" s="3"/>
      <c r="K24" s="3"/>
    </row>
    <row r="25" spans="2:11" x14ac:dyDescent="0.25">
      <c r="B25" s="3"/>
      <c r="C25" s="3"/>
      <c r="D25" s="3"/>
      <c r="E25" s="3"/>
      <c r="F25" s="3"/>
      <c r="G25" s="3"/>
      <c r="H25" s="3"/>
      <c r="I25" s="3"/>
      <c r="J25" s="3"/>
      <c r="K25" s="3"/>
    </row>
  </sheetData>
  <mergeCells count="3">
    <mergeCell ref="B5:F5"/>
    <mergeCell ref="G5:K5"/>
    <mergeCell ref="B4:K4"/>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8"/>
  <sheetViews>
    <sheetView workbookViewId="0"/>
  </sheetViews>
  <sheetFormatPr baseColWidth="10" defaultRowHeight="15" x14ac:dyDescent="0.25"/>
  <cols>
    <col min="1" max="13" width="12.7109375" customWidth="1"/>
  </cols>
  <sheetData>
    <row r="1" spans="1:14" x14ac:dyDescent="0.25">
      <c r="A1" s="2" t="s">
        <v>179</v>
      </c>
      <c r="B1" s="3"/>
      <c r="C1" s="3"/>
      <c r="D1" s="3"/>
      <c r="E1" s="3"/>
      <c r="F1" s="3"/>
      <c r="G1" s="3"/>
      <c r="H1" s="3"/>
      <c r="I1" s="3"/>
      <c r="J1" s="3"/>
      <c r="K1" s="3"/>
      <c r="L1" s="3"/>
      <c r="M1" s="3"/>
      <c r="N1" s="3"/>
    </row>
    <row r="2" spans="1:14" x14ac:dyDescent="0.25">
      <c r="A2" s="3" t="s">
        <v>173</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237"/>
      <c r="B4" s="490" t="s">
        <v>187</v>
      </c>
      <c r="C4" s="490"/>
      <c r="D4" s="490"/>
      <c r="E4" s="490"/>
      <c r="F4" s="490"/>
      <c r="G4" s="490"/>
      <c r="H4" s="490"/>
      <c r="I4" s="490"/>
      <c r="J4" s="490"/>
      <c r="K4" s="490"/>
      <c r="L4" s="490"/>
      <c r="M4" s="491"/>
      <c r="N4" s="3"/>
    </row>
    <row r="5" spans="1:14" x14ac:dyDescent="0.25">
      <c r="A5" s="12"/>
      <c r="B5" s="502" t="s">
        <v>2</v>
      </c>
      <c r="C5" s="493" t="s">
        <v>163</v>
      </c>
      <c r="D5" s="490"/>
      <c r="E5" s="490"/>
      <c r="F5" s="490"/>
      <c r="G5" s="491"/>
      <c r="H5" s="493" t="s">
        <v>164</v>
      </c>
      <c r="I5" s="490"/>
      <c r="J5" s="490"/>
      <c r="K5" s="490"/>
      <c r="L5" s="490"/>
      <c r="M5" s="491"/>
      <c r="N5" s="3"/>
    </row>
    <row r="6" spans="1:14" x14ac:dyDescent="0.25">
      <c r="A6" s="5"/>
      <c r="B6" s="503"/>
      <c r="C6" s="17" t="s">
        <v>176</v>
      </c>
      <c r="D6" s="18" t="s">
        <v>147</v>
      </c>
      <c r="E6" s="18" t="s">
        <v>148</v>
      </c>
      <c r="F6" s="18" t="s">
        <v>170</v>
      </c>
      <c r="G6" s="19" t="s">
        <v>186</v>
      </c>
      <c r="H6" s="18" t="s">
        <v>180</v>
      </c>
      <c r="I6" s="18" t="s">
        <v>181</v>
      </c>
      <c r="J6" s="18" t="s">
        <v>182</v>
      </c>
      <c r="K6" s="18" t="s">
        <v>183</v>
      </c>
      <c r="L6" s="18" t="s">
        <v>184</v>
      </c>
      <c r="M6" s="19" t="s">
        <v>185</v>
      </c>
      <c r="N6" s="3"/>
    </row>
    <row r="7" spans="1:14" x14ac:dyDescent="0.25">
      <c r="A7" s="12" t="s">
        <v>806</v>
      </c>
      <c r="B7" s="21">
        <v>24.33335864234769</v>
      </c>
      <c r="C7" s="21">
        <v>17.434726526690518</v>
      </c>
      <c r="D7" s="22">
        <v>14.420560404086316</v>
      </c>
      <c r="E7" s="22">
        <v>26.630711467206137</v>
      </c>
      <c r="F7" s="22">
        <v>42.020236475684548</v>
      </c>
      <c r="G7" s="23">
        <v>45.753934741800109</v>
      </c>
      <c r="H7" s="22">
        <v>41.128096720457272</v>
      </c>
      <c r="I7" s="22">
        <v>36.818700523035851</v>
      </c>
      <c r="J7" s="22">
        <v>38.675507549932306</v>
      </c>
      <c r="K7" s="22">
        <v>12.489459392906568</v>
      </c>
      <c r="L7" s="22">
        <v>4.9826021499416999</v>
      </c>
      <c r="M7" s="23">
        <v>19.837010126899283</v>
      </c>
      <c r="N7" s="3"/>
    </row>
    <row r="8" spans="1:14" x14ac:dyDescent="0.25">
      <c r="A8" s="5" t="s">
        <v>807</v>
      </c>
      <c r="B8" s="27">
        <v>23.9111788628177</v>
      </c>
      <c r="C8" s="27">
        <v>11.958888666288711</v>
      </c>
      <c r="D8" s="28">
        <v>16.863955343240054</v>
      </c>
      <c r="E8" s="28">
        <v>22.071371744892197</v>
      </c>
      <c r="F8" s="28">
        <v>46.754945467564809</v>
      </c>
      <c r="G8" s="29">
        <v>42.131206420028072</v>
      </c>
      <c r="H8" s="28">
        <v>41.277857457366657</v>
      </c>
      <c r="I8" s="28">
        <v>36.104685744905865</v>
      </c>
      <c r="J8" s="28">
        <v>42.744324635948551</v>
      </c>
      <c r="K8" s="28">
        <v>11.513480414384972</v>
      </c>
      <c r="L8" s="28">
        <v>8.2842064751608628</v>
      </c>
      <c r="M8" s="29">
        <v>18.201793941441576</v>
      </c>
      <c r="N8" s="3"/>
    </row>
  </sheetData>
  <mergeCells count="4">
    <mergeCell ref="C5:G5"/>
    <mergeCell ref="H5:M5"/>
    <mergeCell ref="B5:B6"/>
    <mergeCell ref="B4:M4"/>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K25"/>
  <sheetViews>
    <sheetView workbookViewId="0"/>
  </sheetViews>
  <sheetFormatPr baseColWidth="10" defaultRowHeight="15" x14ac:dyDescent="0.25"/>
  <cols>
    <col min="1" max="1" width="21.85546875" customWidth="1"/>
    <col min="2" max="6" width="12.28515625" customWidth="1"/>
  </cols>
  <sheetData>
    <row r="1" spans="1:11" x14ac:dyDescent="0.25">
      <c r="A1" s="2" t="s">
        <v>585</v>
      </c>
      <c r="B1" s="3"/>
      <c r="C1" s="3"/>
      <c r="D1" s="3"/>
      <c r="E1" s="3"/>
      <c r="F1" s="3"/>
      <c r="G1" s="3"/>
      <c r="H1" s="3"/>
      <c r="I1" s="3"/>
      <c r="J1" s="3"/>
    </row>
    <row r="2" spans="1:11" x14ac:dyDescent="0.25">
      <c r="A2" s="3" t="s">
        <v>188</v>
      </c>
      <c r="B2" s="3"/>
      <c r="C2" s="3"/>
      <c r="D2" s="3"/>
      <c r="E2" s="3"/>
      <c r="F2" s="3"/>
      <c r="G2" s="3"/>
      <c r="H2" s="3"/>
      <c r="I2" s="3"/>
      <c r="J2" s="3"/>
    </row>
    <row r="3" spans="1:11" x14ac:dyDescent="0.25">
      <c r="A3" s="3"/>
      <c r="B3" s="3"/>
      <c r="C3" s="3"/>
      <c r="D3" s="3"/>
      <c r="E3" s="3"/>
      <c r="F3" s="3"/>
      <c r="G3" s="3"/>
      <c r="H3" s="3"/>
      <c r="I3" s="3"/>
      <c r="J3" s="3"/>
    </row>
    <row r="4" spans="1:11" s="60" customFormat="1" x14ac:dyDescent="0.25">
      <c r="A4" s="4"/>
      <c r="B4" s="504" t="s">
        <v>625</v>
      </c>
      <c r="C4" s="506" t="s">
        <v>624</v>
      </c>
      <c r="D4" s="507"/>
      <c r="E4" s="507"/>
      <c r="F4" s="502"/>
      <c r="G4" s="3"/>
      <c r="H4" s="3"/>
      <c r="I4" s="3"/>
      <c r="J4" s="3"/>
    </row>
    <row r="5" spans="1:11" ht="26.25" x14ac:dyDescent="0.25">
      <c r="A5" s="5" t="s">
        <v>665</v>
      </c>
      <c r="B5" s="505"/>
      <c r="C5" s="262" t="s">
        <v>613</v>
      </c>
      <c r="D5" s="263" t="s">
        <v>614</v>
      </c>
      <c r="E5" s="263" t="s">
        <v>615</v>
      </c>
      <c r="F5" s="264" t="s">
        <v>616</v>
      </c>
      <c r="G5" s="3"/>
      <c r="H5" s="3"/>
      <c r="I5" s="3"/>
    </row>
    <row r="6" spans="1:11" x14ac:dyDescent="0.25">
      <c r="A6" s="7" t="s">
        <v>40</v>
      </c>
      <c r="B6" s="270">
        <v>76250.000005444905</v>
      </c>
      <c r="C6" s="225">
        <v>11.4842705736993</v>
      </c>
      <c r="D6" s="287">
        <v>11.6141407631221</v>
      </c>
      <c r="E6" s="287">
        <v>65.002401277540102</v>
      </c>
      <c r="F6" s="288">
        <v>11.8991873856263</v>
      </c>
      <c r="G6" s="3"/>
      <c r="H6" s="80"/>
      <c r="I6" s="80"/>
      <c r="J6" s="80"/>
      <c r="K6" s="80"/>
    </row>
    <row r="7" spans="1:11" x14ac:dyDescent="0.25">
      <c r="A7" s="3" t="s">
        <v>434</v>
      </c>
      <c r="B7" s="47">
        <v>2430.9999991949999</v>
      </c>
      <c r="C7" s="289">
        <v>11.4041133286632</v>
      </c>
      <c r="D7" s="290">
        <v>12.130078491203101</v>
      </c>
      <c r="E7" s="290">
        <v>67.921136545957395</v>
      </c>
      <c r="F7" s="291">
        <v>8.5446716341745699</v>
      </c>
      <c r="G7" s="3"/>
      <c r="H7" s="80"/>
      <c r="I7" s="80"/>
      <c r="J7" s="80"/>
      <c r="K7" s="80"/>
    </row>
    <row r="8" spans="1:11" x14ac:dyDescent="0.25">
      <c r="A8" s="3" t="s">
        <v>433</v>
      </c>
      <c r="B8" s="47">
        <v>4784.0000006539904</v>
      </c>
      <c r="C8" s="292">
        <v>12.4516183016152</v>
      </c>
      <c r="D8" s="293">
        <v>12.789537021249201</v>
      </c>
      <c r="E8" s="293">
        <v>66.74140982981281</v>
      </c>
      <c r="F8" s="294">
        <v>8.0174348473195689</v>
      </c>
      <c r="G8" s="3"/>
      <c r="H8" s="80"/>
      <c r="I8" s="80"/>
      <c r="J8" s="80"/>
      <c r="K8" s="80"/>
    </row>
    <row r="9" spans="1:11" x14ac:dyDescent="0.25">
      <c r="A9" s="3" t="s">
        <v>617</v>
      </c>
      <c r="B9" s="47">
        <v>15072.0000059179</v>
      </c>
      <c r="C9" s="292">
        <v>9.2903326263297092</v>
      </c>
      <c r="D9" s="293">
        <v>10.658448770627899</v>
      </c>
      <c r="E9" s="293">
        <v>66.236282137322306</v>
      </c>
      <c r="F9" s="294">
        <v>13.814936465744601</v>
      </c>
      <c r="G9" s="3"/>
      <c r="H9" s="80"/>
      <c r="I9" s="80"/>
      <c r="J9" s="80"/>
      <c r="K9" s="80"/>
    </row>
    <row r="10" spans="1:11" x14ac:dyDescent="0.25">
      <c r="A10" s="3" t="s">
        <v>618</v>
      </c>
      <c r="B10" s="47">
        <v>13718.000000645199</v>
      </c>
      <c r="C10" s="292">
        <v>8.6768893043754503</v>
      </c>
      <c r="D10" s="293">
        <v>10.339839811377701</v>
      </c>
      <c r="E10" s="293">
        <v>67.130091672871899</v>
      </c>
      <c r="F10" s="294">
        <v>13.853179211355398</v>
      </c>
      <c r="G10" s="3"/>
      <c r="H10" s="80"/>
      <c r="I10" s="80"/>
      <c r="J10" s="80"/>
      <c r="K10" s="80"/>
    </row>
    <row r="11" spans="1:11" x14ac:dyDescent="0.25">
      <c r="A11" s="3" t="s">
        <v>436</v>
      </c>
      <c r="B11" s="47">
        <v>5066.0000002318702</v>
      </c>
      <c r="C11" s="292">
        <v>8.4882690541634496</v>
      </c>
      <c r="D11" s="293">
        <v>10.645939508111301</v>
      </c>
      <c r="E11" s="293">
        <v>69.379233896388499</v>
      </c>
      <c r="F11" s="294">
        <v>11.486557541337699</v>
      </c>
      <c r="G11" s="3"/>
      <c r="H11" s="80"/>
      <c r="I11" s="80"/>
      <c r="J11" s="80"/>
      <c r="K11" s="80"/>
    </row>
    <row r="12" spans="1:11" x14ac:dyDescent="0.25">
      <c r="A12" s="3" t="s">
        <v>437</v>
      </c>
      <c r="B12" s="47">
        <v>10303.999999534</v>
      </c>
      <c r="C12" s="292">
        <v>10.718355255378199</v>
      </c>
      <c r="D12" s="293">
        <v>11.247210280983399</v>
      </c>
      <c r="E12" s="293">
        <v>65.980934138505603</v>
      </c>
      <c r="F12" s="294">
        <v>12.0535003251221</v>
      </c>
      <c r="G12" s="3"/>
      <c r="H12" s="80"/>
      <c r="I12" s="80"/>
      <c r="J12" s="80"/>
      <c r="K12" s="80"/>
    </row>
    <row r="13" spans="1:11" x14ac:dyDescent="0.25">
      <c r="A13" s="3" t="s">
        <v>619</v>
      </c>
      <c r="B13" s="47">
        <v>6774.0000004776803</v>
      </c>
      <c r="C13" s="292">
        <v>11.291948710369901</v>
      </c>
      <c r="D13" s="293">
        <v>12.3950811235604</v>
      </c>
      <c r="E13" s="293">
        <v>66.390365621802005</v>
      </c>
      <c r="F13" s="294">
        <v>9.9226045442751509</v>
      </c>
      <c r="G13" s="3"/>
      <c r="H13" s="80"/>
      <c r="I13" s="80"/>
      <c r="J13" s="80"/>
      <c r="K13" s="80"/>
    </row>
    <row r="14" spans="1:11" x14ac:dyDescent="0.25">
      <c r="A14" s="3" t="s">
        <v>435</v>
      </c>
      <c r="B14" s="47">
        <v>3803.00000005931</v>
      </c>
      <c r="C14" s="292">
        <v>14.288783131735999</v>
      </c>
      <c r="D14" s="293">
        <v>14.6602306827926</v>
      </c>
      <c r="E14" s="293">
        <v>63.220759468547307</v>
      </c>
      <c r="F14" s="294">
        <v>7.8302267169170197</v>
      </c>
      <c r="G14" s="3"/>
      <c r="H14" s="80"/>
      <c r="I14" s="80"/>
      <c r="J14" s="80"/>
      <c r="K14" s="80"/>
    </row>
    <row r="15" spans="1:11" x14ac:dyDescent="0.25">
      <c r="A15" s="18" t="s">
        <v>620</v>
      </c>
      <c r="B15" s="48">
        <v>14297.9999987223</v>
      </c>
      <c r="C15" s="295">
        <v>17.139097957335501</v>
      </c>
      <c r="D15" s="287">
        <v>12.790466063022098</v>
      </c>
      <c r="E15" s="287">
        <v>58.142568094921096</v>
      </c>
      <c r="F15" s="288">
        <v>11.9278678847067</v>
      </c>
      <c r="G15" s="3"/>
      <c r="H15" s="80"/>
      <c r="I15" s="80"/>
      <c r="J15" s="80"/>
      <c r="K15" s="80"/>
    </row>
    <row r="16" spans="1:11" x14ac:dyDescent="0.25">
      <c r="A16" s="3" t="s">
        <v>621</v>
      </c>
      <c r="B16" s="47">
        <v>29799.300667444299</v>
      </c>
      <c r="C16" s="292">
        <v>8.9320419643356388</v>
      </c>
      <c r="D16" s="293">
        <v>11.049961463672799</v>
      </c>
      <c r="E16" s="293">
        <v>68.049433096069706</v>
      </c>
      <c r="F16" s="294">
        <v>11.968563475919499</v>
      </c>
      <c r="G16" s="3"/>
      <c r="H16" s="80"/>
      <c r="I16" s="80"/>
      <c r="J16" s="80"/>
      <c r="K16" s="80"/>
    </row>
    <row r="17" spans="1:11" x14ac:dyDescent="0.25">
      <c r="A17" s="3" t="s">
        <v>622</v>
      </c>
      <c r="B17" s="47">
        <v>20640.6488817998</v>
      </c>
      <c r="C17" s="292">
        <v>10.296129996981799</v>
      </c>
      <c r="D17" s="293">
        <v>11.2613663904005</v>
      </c>
      <c r="E17" s="293">
        <v>66.374112746539211</v>
      </c>
      <c r="F17" s="294">
        <v>12.0683908660796</v>
      </c>
      <c r="G17" s="3"/>
      <c r="H17" s="80"/>
      <c r="I17" s="80"/>
      <c r="J17" s="80"/>
      <c r="K17" s="80"/>
    </row>
    <row r="18" spans="1:11" x14ac:dyDescent="0.25">
      <c r="A18" s="18" t="s">
        <v>623</v>
      </c>
      <c r="B18" s="48">
        <v>25793.322626642999</v>
      </c>
      <c r="C18" s="295">
        <v>15.387479093357001</v>
      </c>
      <c r="D18" s="287">
        <v>12.552536928598702</v>
      </c>
      <c r="E18" s="287">
        <v>60.371872379747607</v>
      </c>
      <c r="F18" s="288">
        <v>11.6881115983143</v>
      </c>
      <c r="G18" s="3"/>
      <c r="H18" s="80"/>
      <c r="I18" s="80"/>
      <c r="J18" s="80"/>
      <c r="K18" s="80"/>
    </row>
    <row r="19" spans="1:11" x14ac:dyDescent="0.25">
      <c r="A19" s="3"/>
      <c r="B19" s="3"/>
      <c r="C19" s="3"/>
      <c r="D19" s="3"/>
      <c r="E19" s="3"/>
      <c r="F19" s="3"/>
      <c r="G19" s="3"/>
      <c r="H19" s="3"/>
      <c r="I19" s="3"/>
      <c r="J19" s="3"/>
    </row>
    <row r="20" spans="1:11" ht="40.5" customHeight="1" x14ac:dyDescent="0.25">
      <c r="A20" s="508" t="s">
        <v>821</v>
      </c>
      <c r="B20" s="508"/>
      <c r="C20" s="508"/>
      <c r="D20" s="508"/>
      <c r="E20" s="508"/>
      <c r="F20" s="508"/>
      <c r="G20" s="3"/>
      <c r="H20" s="3"/>
      <c r="I20" s="3"/>
      <c r="J20" s="3"/>
    </row>
    <row r="21" spans="1:11" x14ac:dyDescent="0.25">
      <c r="A21" s="3"/>
      <c r="B21" s="3"/>
      <c r="C21" s="3"/>
      <c r="D21" s="3"/>
      <c r="E21" s="3"/>
      <c r="F21" s="3"/>
      <c r="G21" s="3"/>
      <c r="H21" s="3"/>
      <c r="I21" s="3"/>
      <c r="J21" s="3"/>
    </row>
    <row r="22" spans="1:11" x14ac:dyDescent="0.25">
      <c r="A22" s="3"/>
      <c r="B22" s="3"/>
      <c r="C22" s="3"/>
      <c r="D22" s="3"/>
      <c r="E22" s="3"/>
      <c r="F22" s="3"/>
      <c r="G22" s="3"/>
      <c r="H22" s="3"/>
      <c r="I22" s="3"/>
      <c r="J22" s="3"/>
    </row>
    <row r="23" spans="1:11" x14ac:dyDescent="0.25">
      <c r="A23" s="3"/>
      <c r="B23" s="3"/>
      <c r="C23" s="3"/>
      <c r="D23" s="3"/>
      <c r="E23" s="3"/>
      <c r="F23" s="3"/>
      <c r="G23" s="3"/>
      <c r="H23" s="3"/>
      <c r="I23" s="3"/>
      <c r="J23" s="3"/>
    </row>
    <row r="24" spans="1:11" x14ac:dyDescent="0.25">
      <c r="A24" s="3"/>
      <c r="B24" s="3"/>
      <c r="C24" s="3"/>
      <c r="D24" s="3"/>
      <c r="E24" s="3"/>
      <c r="F24" s="3"/>
      <c r="G24" s="3"/>
      <c r="H24" s="3"/>
      <c r="I24" s="3"/>
      <c r="J24" s="3"/>
    </row>
    <row r="25" spans="1:11" x14ac:dyDescent="0.25">
      <c r="A25" s="3"/>
      <c r="B25" s="3"/>
      <c r="C25" s="3"/>
      <c r="D25" s="3"/>
      <c r="E25" s="3"/>
      <c r="F25" s="3"/>
      <c r="G25" s="3"/>
      <c r="H25" s="3"/>
      <c r="I25" s="3"/>
      <c r="J25" s="3"/>
    </row>
  </sheetData>
  <mergeCells count="3">
    <mergeCell ref="B4:B5"/>
    <mergeCell ref="C4:F4"/>
    <mergeCell ref="A20:F20"/>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J24"/>
  <sheetViews>
    <sheetView workbookViewId="0"/>
  </sheetViews>
  <sheetFormatPr baseColWidth="10" defaultRowHeight="15" x14ac:dyDescent="0.25"/>
  <cols>
    <col min="1" max="1" width="15.42578125" customWidth="1"/>
    <col min="2" max="4" width="12.7109375" customWidth="1"/>
  </cols>
  <sheetData>
    <row r="1" spans="1:10" x14ac:dyDescent="0.25">
      <c r="A1" s="2" t="s">
        <v>584</v>
      </c>
      <c r="B1" s="3"/>
      <c r="C1" s="3"/>
      <c r="D1" s="3"/>
      <c r="E1" s="3"/>
      <c r="F1" s="3"/>
      <c r="G1" s="3"/>
      <c r="H1" s="3"/>
      <c r="I1" s="3"/>
      <c r="J1" s="3"/>
    </row>
    <row r="2" spans="1:10" x14ac:dyDescent="0.25">
      <c r="A2" s="3" t="s">
        <v>188</v>
      </c>
      <c r="B2" s="3"/>
      <c r="C2" s="3"/>
      <c r="D2" s="3"/>
      <c r="E2" s="3"/>
      <c r="F2" s="3"/>
      <c r="G2" s="3"/>
      <c r="H2" s="3"/>
      <c r="I2" s="3"/>
      <c r="J2" s="3"/>
    </row>
    <row r="3" spans="1:10" x14ac:dyDescent="0.25">
      <c r="A3" s="3"/>
      <c r="B3" s="3"/>
      <c r="C3" s="3"/>
      <c r="D3" s="3"/>
      <c r="E3" s="3"/>
      <c r="F3" s="3"/>
      <c r="G3" s="3"/>
      <c r="H3" s="3"/>
      <c r="I3" s="3"/>
      <c r="J3" s="3"/>
    </row>
    <row r="4" spans="1:10" ht="62.25" customHeight="1" x14ac:dyDescent="0.25">
      <c r="A4" s="38"/>
      <c r="B4" s="271" t="s">
        <v>625</v>
      </c>
      <c r="C4" s="39" t="s">
        <v>628</v>
      </c>
      <c r="D4" s="264" t="s">
        <v>627</v>
      </c>
      <c r="E4" s="3"/>
      <c r="F4" s="3"/>
      <c r="G4" s="3"/>
      <c r="H4" s="3"/>
      <c r="I4" s="3"/>
      <c r="J4" s="3"/>
    </row>
    <row r="5" spans="1:10" x14ac:dyDescent="0.25">
      <c r="A5" s="7" t="s">
        <v>40</v>
      </c>
      <c r="B5" s="272">
        <v>76250.000005444905</v>
      </c>
      <c r="C5" s="296">
        <v>533.17337414993904</v>
      </c>
      <c r="D5" s="297" t="s">
        <v>626</v>
      </c>
      <c r="E5" s="3"/>
      <c r="F5" s="3"/>
      <c r="G5" s="3"/>
      <c r="H5" s="3"/>
      <c r="I5" s="3"/>
      <c r="J5" s="3"/>
    </row>
    <row r="6" spans="1:10" x14ac:dyDescent="0.25">
      <c r="A6" s="3" t="s">
        <v>434</v>
      </c>
      <c r="B6" s="273">
        <v>2430.9999991949999</v>
      </c>
      <c r="C6" s="298">
        <v>525.99021601081495</v>
      </c>
      <c r="D6" s="299">
        <v>538.65396118621697</v>
      </c>
      <c r="E6" s="3"/>
      <c r="F6" s="3"/>
      <c r="G6" s="3"/>
      <c r="H6" s="3"/>
      <c r="I6" s="3"/>
      <c r="J6" s="3"/>
    </row>
    <row r="7" spans="1:10" x14ac:dyDescent="0.25">
      <c r="A7" s="3" t="s">
        <v>433</v>
      </c>
      <c r="B7" s="273">
        <v>4784.0000006539904</v>
      </c>
      <c r="C7" s="300">
        <v>520.29855363107004</v>
      </c>
      <c r="D7" s="301">
        <v>540.18825001871596</v>
      </c>
      <c r="E7" s="3"/>
      <c r="F7" s="3"/>
      <c r="G7" s="3"/>
      <c r="H7" s="3"/>
      <c r="I7" s="3"/>
      <c r="J7" s="3"/>
    </row>
    <row r="8" spans="1:10" x14ac:dyDescent="0.25">
      <c r="A8" s="3" t="s">
        <v>617</v>
      </c>
      <c r="B8" s="273">
        <v>15072.0000059179</v>
      </c>
      <c r="C8" s="300">
        <v>543.50359094149201</v>
      </c>
      <c r="D8" s="301">
        <v>541.39125578507605</v>
      </c>
      <c r="E8" s="3"/>
      <c r="F8" s="3"/>
      <c r="G8" s="3"/>
      <c r="H8" s="3"/>
      <c r="I8" s="3"/>
      <c r="J8" s="3"/>
    </row>
    <row r="9" spans="1:10" x14ac:dyDescent="0.25">
      <c r="A9" s="3" t="s">
        <v>618</v>
      </c>
      <c r="B9" s="273">
        <v>13718.000000645199</v>
      </c>
      <c r="C9" s="300">
        <v>545.35418562298298</v>
      </c>
      <c r="D9" s="301">
        <v>535.26271956864605</v>
      </c>
      <c r="E9" s="3"/>
      <c r="F9" s="3"/>
      <c r="G9" s="3"/>
      <c r="H9" s="3"/>
      <c r="I9" s="3"/>
      <c r="J9" s="3"/>
    </row>
    <row r="10" spans="1:10" x14ac:dyDescent="0.25">
      <c r="A10" s="3" t="s">
        <v>436</v>
      </c>
      <c r="B10" s="273">
        <v>5066.0000002318702</v>
      </c>
      <c r="C10" s="300">
        <v>541.31060302185097</v>
      </c>
      <c r="D10" s="301">
        <v>536.53827357679097</v>
      </c>
      <c r="E10" s="3"/>
      <c r="F10" s="3"/>
      <c r="G10" s="3"/>
      <c r="H10" s="3"/>
      <c r="I10" s="3"/>
      <c r="J10" s="3"/>
    </row>
    <row r="11" spans="1:10" x14ac:dyDescent="0.25">
      <c r="A11" s="3" t="s">
        <v>437</v>
      </c>
      <c r="B11" s="273">
        <v>10303.999999534</v>
      </c>
      <c r="C11" s="300">
        <v>535.36927759654498</v>
      </c>
      <c r="D11" s="301">
        <v>536.237028487521</v>
      </c>
      <c r="E11" s="3"/>
      <c r="F11" s="3"/>
      <c r="G11" s="3"/>
      <c r="H11" s="3"/>
      <c r="I11" s="3"/>
      <c r="J11" s="3"/>
    </row>
    <row r="12" spans="1:10" x14ac:dyDescent="0.25">
      <c r="A12" s="3" t="s">
        <v>619</v>
      </c>
      <c r="B12" s="273">
        <v>6774.0000004776803</v>
      </c>
      <c r="C12" s="300">
        <v>528.26530438805003</v>
      </c>
      <c r="D12" s="301">
        <v>529.93406099446599</v>
      </c>
      <c r="E12" s="3"/>
      <c r="F12" s="3"/>
      <c r="G12" s="3"/>
      <c r="H12" s="3"/>
      <c r="I12" s="3"/>
      <c r="J12" s="3"/>
    </row>
    <row r="13" spans="1:10" x14ac:dyDescent="0.25">
      <c r="A13" s="3" t="s">
        <v>435</v>
      </c>
      <c r="B13" s="273">
        <v>3803.00000005931</v>
      </c>
      <c r="C13" s="300">
        <v>514.48360333164999</v>
      </c>
      <c r="D13" s="301">
        <v>526.72378019070595</v>
      </c>
      <c r="E13" s="3"/>
      <c r="F13" s="3"/>
      <c r="G13" s="3"/>
      <c r="H13" s="3"/>
      <c r="I13" s="3"/>
      <c r="J13" s="3"/>
    </row>
    <row r="14" spans="1:10" x14ac:dyDescent="0.25">
      <c r="A14" s="18" t="s">
        <v>620</v>
      </c>
      <c r="B14" s="274">
        <v>14297.9999987223</v>
      </c>
      <c r="C14" s="302">
        <v>518.95716711826105</v>
      </c>
      <c r="D14" s="303">
        <v>519.07726323607801</v>
      </c>
      <c r="E14" s="3"/>
      <c r="F14" s="3"/>
      <c r="G14" s="3"/>
      <c r="H14" s="3"/>
      <c r="I14" s="3"/>
      <c r="J14" s="3"/>
    </row>
    <row r="15" spans="1:10" x14ac:dyDescent="0.25">
      <c r="A15" s="3"/>
      <c r="B15" s="3"/>
      <c r="C15" s="3"/>
      <c r="D15" s="3"/>
      <c r="E15" s="3"/>
      <c r="F15" s="3"/>
      <c r="G15" s="3"/>
      <c r="H15" s="3"/>
      <c r="I15" s="3"/>
      <c r="J15" s="3"/>
    </row>
    <row r="16" spans="1:10" ht="104.25" customHeight="1" x14ac:dyDescent="0.25">
      <c r="A16" s="508" t="s">
        <v>822</v>
      </c>
      <c r="B16" s="508"/>
      <c r="C16" s="508"/>
      <c r="D16" s="508"/>
      <c r="E16" s="508"/>
      <c r="F16" s="508"/>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row r="19" spans="1:10" x14ac:dyDescent="0.25">
      <c r="A19" s="3"/>
      <c r="B19" s="3"/>
      <c r="C19" s="3"/>
      <c r="D19" s="3"/>
      <c r="E19" s="3"/>
      <c r="F19" s="3"/>
      <c r="G19" s="3"/>
      <c r="H19" s="3"/>
      <c r="I19" s="3"/>
      <c r="J19" s="3"/>
    </row>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sheetData>
  <mergeCells count="1">
    <mergeCell ref="A16:F16"/>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M23"/>
  <sheetViews>
    <sheetView workbookViewId="0"/>
  </sheetViews>
  <sheetFormatPr baseColWidth="10" defaultRowHeight="15" x14ac:dyDescent="0.25"/>
  <cols>
    <col min="1" max="1" width="20.85546875" customWidth="1"/>
    <col min="2" max="11" width="11.7109375" customWidth="1"/>
  </cols>
  <sheetData>
    <row r="1" spans="1:13" x14ac:dyDescent="0.25">
      <c r="A1" s="2" t="s">
        <v>189</v>
      </c>
      <c r="B1" s="3"/>
      <c r="C1" s="3"/>
      <c r="D1" s="3"/>
      <c r="E1" s="3"/>
      <c r="F1" s="3"/>
      <c r="G1" s="3"/>
      <c r="H1" s="3"/>
      <c r="I1" s="3"/>
      <c r="J1" s="3"/>
      <c r="K1" s="3"/>
      <c r="L1" s="3"/>
      <c r="M1" s="3"/>
    </row>
    <row r="2" spans="1:13" x14ac:dyDescent="0.25">
      <c r="A2" s="3" t="s">
        <v>188</v>
      </c>
      <c r="B2" s="3"/>
      <c r="C2" s="3"/>
      <c r="D2" s="3"/>
      <c r="E2" s="3"/>
      <c r="F2" s="3"/>
      <c r="G2" s="3"/>
      <c r="H2" s="3"/>
      <c r="I2" s="3"/>
      <c r="J2" s="3"/>
      <c r="K2" s="3"/>
      <c r="L2" s="3"/>
      <c r="M2" s="3"/>
    </row>
    <row r="3" spans="1:13" x14ac:dyDescent="0.25">
      <c r="A3" s="3"/>
      <c r="B3" s="3"/>
      <c r="C3" s="3"/>
      <c r="D3" s="3"/>
      <c r="E3" s="3"/>
      <c r="F3" s="3"/>
      <c r="G3" s="3"/>
      <c r="H3" s="3"/>
      <c r="I3" s="3"/>
      <c r="J3" s="3"/>
      <c r="K3" s="3"/>
      <c r="L3" s="3"/>
      <c r="M3" s="3"/>
    </row>
    <row r="4" spans="1:13" x14ac:dyDescent="0.25">
      <c r="A4" s="504" t="s">
        <v>629</v>
      </c>
      <c r="B4" s="493" t="s">
        <v>632</v>
      </c>
      <c r="C4" s="490"/>
      <c r="D4" s="490"/>
      <c r="E4" s="490"/>
      <c r="F4" s="490"/>
      <c r="G4" s="490"/>
      <c r="H4" s="490"/>
      <c r="I4" s="490"/>
      <c r="J4" s="490"/>
      <c r="K4" s="491"/>
      <c r="L4" s="3"/>
      <c r="M4" s="3"/>
    </row>
    <row r="5" spans="1:13" ht="26.25" x14ac:dyDescent="0.25">
      <c r="A5" s="509"/>
      <c r="B5" s="17" t="s">
        <v>40</v>
      </c>
      <c r="C5" s="17" t="s">
        <v>631</v>
      </c>
      <c r="D5" s="18" t="s">
        <v>433</v>
      </c>
      <c r="E5" s="56" t="s">
        <v>440</v>
      </c>
      <c r="F5" s="56" t="s">
        <v>439</v>
      </c>
      <c r="G5" s="18" t="s">
        <v>436</v>
      </c>
      <c r="H5" s="18" t="s">
        <v>437</v>
      </c>
      <c r="I5" s="18" t="s">
        <v>619</v>
      </c>
      <c r="J5" s="18" t="s">
        <v>435</v>
      </c>
      <c r="K5" s="19" t="s">
        <v>620</v>
      </c>
      <c r="L5" s="3"/>
      <c r="M5" s="3"/>
    </row>
    <row r="6" spans="1:13" x14ac:dyDescent="0.25">
      <c r="A6" s="3" t="s">
        <v>621</v>
      </c>
      <c r="B6" s="225">
        <v>522.65315054330404</v>
      </c>
      <c r="C6" s="275" t="s">
        <v>626</v>
      </c>
      <c r="D6" s="223">
        <v>514.95691284728002</v>
      </c>
      <c r="E6" s="223">
        <v>560.99518113009594</v>
      </c>
      <c r="F6" s="223">
        <v>527.53838006399405</v>
      </c>
      <c r="G6" s="223">
        <v>533.82917543613996</v>
      </c>
      <c r="H6" s="223">
        <v>524.71568795862197</v>
      </c>
      <c r="I6" s="223">
        <v>520.328685482845</v>
      </c>
      <c r="J6" s="223">
        <v>507.43655111681102</v>
      </c>
      <c r="K6" s="224">
        <v>518.95716711826105</v>
      </c>
      <c r="L6" s="3"/>
      <c r="M6" s="3"/>
    </row>
    <row r="7" spans="1:13" x14ac:dyDescent="0.25">
      <c r="A7" s="3" t="s">
        <v>622</v>
      </c>
      <c r="B7" s="225">
        <v>536.91491242713698</v>
      </c>
      <c r="C7" s="225">
        <v>520.55358051000405</v>
      </c>
      <c r="D7" s="226">
        <v>517.42880071139905</v>
      </c>
      <c r="E7" s="226">
        <v>536.08443060456398</v>
      </c>
      <c r="F7" s="226">
        <v>547.52776762063502</v>
      </c>
      <c r="G7" s="226">
        <v>546.34769780444401</v>
      </c>
      <c r="H7" s="226">
        <v>540.320134419027</v>
      </c>
      <c r="I7" s="226">
        <v>532.89492483586798</v>
      </c>
      <c r="J7" s="226">
        <v>510.99212298083302</v>
      </c>
      <c r="K7" s="276" t="s">
        <v>626</v>
      </c>
      <c r="L7" s="3"/>
      <c r="M7" s="3"/>
    </row>
    <row r="8" spans="1:13" x14ac:dyDescent="0.25">
      <c r="A8" s="18" t="s">
        <v>623</v>
      </c>
      <c r="B8" s="228">
        <v>539.683334581797</v>
      </c>
      <c r="C8" s="228">
        <v>528.38678237980503</v>
      </c>
      <c r="D8" s="229">
        <v>522.80402625817203</v>
      </c>
      <c r="E8" s="229">
        <v>546.99761776569005</v>
      </c>
      <c r="F8" s="229">
        <v>552.577593334212</v>
      </c>
      <c r="G8" s="229">
        <v>542.95529557897703</v>
      </c>
      <c r="H8" s="229">
        <v>537.15300792159405</v>
      </c>
      <c r="I8" s="229">
        <v>528.28067931985402</v>
      </c>
      <c r="J8" s="229">
        <v>542.151448785301</v>
      </c>
      <c r="K8" s="277" t="s">
        <v>626</v>
      </c>
      <c r="L8" s="3"/>
      <c r="M8" s="3"/>
    </row>
    <row r="9" spans="1:13" x14ac:dyDescent="0.25">
      <c r="A9" s="3"/>
      <c r="B9" s="3"/>
      <c r="C9" s="3"/>
      <c r="D9" s="3"/>
      <c r="E9" s="3"/>
      <c r="F9" s="3"/>
      <c r="G9" s="3"/>
      <c r="H9" s="3"/>
      <c r="I9" s="3"/>
      <c r="J9" s="3"/>
      <c r="K9" s="3"/>
      <c r="L9" s="3"/>
      <c r="M9" s="3"/>
    </row>
    <row r="10" spans="1:13" x14ac:dyDescent="0.25">
      <c r="A10" s="504" t="s">
        <v>629</v>
      </c>
      <c r="B10" s="493" t="s">
        <v>101</v>
      </c>
      <c r="C10" s="490"/>
      <c r="D10" s="490"/>
      <c r="E10" s="490"/>
      <c r="F10" s="490"/>
      <c r="G10" s="490"/>
      <c r="H10" s="490"/>
      <c r="I10" s="490"/>
      <c r="J10" s="490"/>
      <c r="K10" s="491"/>
      <c r="L10" s="3"/>
      <c r="M10" s="3"/>
    </row>
    <row r="11" spans="1:13" ht="26.25" x14ac:dyDescent="0.25">
      <c r="A11" s="509"/>
      <c r="B11" s="17" t="s">
        <v>40</v>
      </c>
      <c r="C11" s="17" t="s">
        <v>631</v>
      </c>
      <c r="D11" s="18" t="s">
        <v>433</v>
      </c>
      <c r="E11" s="56" t="s">
        <v>440</v>
      </c>
      <c r="F11" s="56" t="s">
        <v>439</v>
      </c>
      <c r="G11" s="18" t="s">
        <v>436</v>
      </c>
      <c r="H11" s="18" t="s">
        <v>437</v>
      </c>
      <c r="I11" s="18" t="s">
        <v>619</v>
      </c>
      <c r="J11" s="18" t="s">
        <v>435</v>
      </c>
      <c r="K11" s="19" t="s">
        <v>620</v>
      </c>
      <c r="L11" s="3"/>
      <c r="M11" s="3"/>
    </row>
    <row r="12" spans="1:13" x14ac:dyDescent="0.25">
      <c r="A12" s="3" t="s">
        <v>621</v>
      </c>
      <c r="B12" s="47">
        <v>25793.322626642999</v>
      </c>
      <c r="C12" s="278" t="s">
        <v>626</v>
      </c>
      <c r="D12" s="32">
        <v>761.63707275700904</v>
      </c>
      <c r="E12" s="32">
        <v>1465.4571876279999</v>
      </c>
      <c r="F12" s="32">
        <v>2844.5963547708502</v>
      </c>
      <c r="G12" s="32">
        <v>1435.66534767197</v>
      </c>
      <c r="H12" s="32">
        <v>2017.05664380897</v>
      </c>
      <c r="I12" s="32">
        <v>1056.7421525979801</v>
      </c>
      <c r="J12" s="32">
        <v>1914.16786869099</v>
      </c>
      <c r="K12" s="33">
        <v>14297.9999987223</v>
      </c>
      <c r="L12" s="3"/>
      <c r="M12" s="3"/>
    </row>
    <row r="13" spans="1:13" x14ac:dyDescent="0.25">
      <c r="A13" s="3" t="s">
        <v>622</v>
      </c>
      <c r="B13" s="47">
        <v>20640.6488817998</v>
      </c>
      <c r="C13" s="47">
        <v>743.76390879499797</v>
      </c>
      <c r="D13" s="34">
        <v>1118.0049115100101</v>
      </c>
      <c r="E13" s="34">
        <v>6692.8837918086801</v>
      </c>
      <c r="F13" s="34">
        <v>5517.8641345234</v>
      </c>
      <c r="G13" s="34">
        <v>1406.0956325119801</v>
      </c>
      <c r="H13" s="34">
        <v>2117.76245762496</v>
      </c>
      <c r="I13" s="34">
        <v>1798.57297745396</v>
      </c>
      <c r="J13" s="34">
        <v>1245.7010675719901</v>
      </c>
      <c r="K13" s="279" t="s">
        <v>626</v>
      </c>
      <c r="L13" s="3"/>
      <c r="M13" s="3"/>
    </row>
    <row r="14" spans="1:13" x14ac:dyDescent="0.25">
      <c r="A14" s="18" t="s">
        <v>623</v>
      </c>
      <c r="B14" s="48">
        <v>29799.300667444299</v>
      </c>
      <c r="C14" s="48">
        <v>1687.2360903999599</v>
      </c>
      <c r="D14" s="36">
        <v>2904.3580163868501</v>
      </c>
      <c r="E14" s="36">
        <v>6899.0351767147204</v>
      </c>
      <c r="F14" s="36">
        <v>5355.5395113473596</v>
      </c>
      <c r="G14" s="36">
        <v>2224.2390200479699</v>
      </c>
      <c r="H14" s="36">
        <v>6169.1808980986298</v>
      </c>
      <c r="I14" s="36">
        <v>3918.6848704262602</v>
      </c>
      <c r="J14" s="36">
        <v>641.02708402199596</v>
      </c>
      <c r="K14" s="280" t="s">
        <v>626</v>
      </c>
      <c r="L14" s="3"/>
      <c r="M14" s="3"/>
    </row>
    <row r="15" spans="1:13" x14ac:dyDescent="0.25">
      <c r="A15" s="3"/>
      <c r="B15" s="3"/>
      <c r="C15" s="3"/>
      <c r="D15" s="3"/>
      <c r="E15" s="3"/>
      <c r="F15" s="3"/>
      <c r="G15" s="3"/>
      <c r="H15" s="3"/>
      <c r="I15" s="3"/>
      <c r="J15" s="3"/>
      <c r="K15" s="3"/>
      <c r="L15" s="3"/>
      <c r="M15" s="3"/>
    </row>
    <row r="16" spans="1:13" ht="27.75" customHeight="1" x14ac:dyDescent="0.25">
      <c r="A16" s="508" t="s">
        <v>823</v>
      </c>
      <c r="B16" s="508"/>
      <c r="C16" s="508"/>
      <c r="D16" s="508"/>
      <c r="E16" s="508"/>
      <c r="F16" s="508"/>
      <c r="G16" s="508"/>
      <c r="H16" s="508"/>
      <c r="I16" s="508"/>
      <c r="J16" s="508"/>
      <c r="K16" s="508"/>
      <c r="L16" s="3"/>
      <c r="M16" s="3"/>
    </row>
    <row r="17" spans="1:13" x14ac:dyDescent="0.25">
      <c r="A17" s="3"/>
      <c r="B17" s="3"/>
      <c r="C17" s="3"/>
      <c r="D17" s="3"/>
      <c r="E17" s="3"/>
      <c r="F17" s="3"/>
      <c r="G17" s="3"/>
      <c r="H17" s="3"/>
      <c r="I17" s="3"/>
      <c r="J17" s="3"/>
      <c r="K17" s="3"/>
      <c r="L17" s="3"/>
      <c r="M17" s="3"/>
    </row>
    <row r="18" spans="1:13" x14ac:dyDescent="0.25">
      <c r="A18" s="3"/>
      <c r="B18" s="3"/>
      <c r="C18" s="3"/>
      <c r="D18" s="3"/>
      <c r="E18" s="3"/>
      <c r="F18" s="3"/>
      <c r="G18" s="3"/>
      <c r="H18" s="3"/>
      <c r="I18" s="3"/>
      <c r="J18" s="3"/>
      <c r="K18" s="3"/>
      <c r="L18" s="3"/>
      <c r="M18" s="3"/>
    </row>
    <row r="19" spans="1:13" x14ac:dyDescent="0.25">
      <c r="A19" s="3"/>
      <c r="B19" s="3"/>
      <c r="C19" s="3"/>
      <c r="D19" s="3"/>
      <c r="E19" s="3"/>
      <c r="F19" s="3"/>
      <c r="G19" s="3"/>
      <c r="H19" s="3"/>
      <c r="I19" s="3"/>
      <c r="J19" s="3"/>
      <c r="K19" s="3"/>
      <c r="L19" s="3"/>
      <c r="M19" s="3"/>
    </row>
    <row r="20" spans="1:13" x14ac:dyDescent="0.25">
      <c r="A20" s="3"/>
      <c r="B20" s="3"/>
      <c r="C20" s="3"/>
      <c r="D20" s="3"/>
      <c r="E20" s="3"/>
      <c r="F20" s="3"/>
      <c r="G20" s="3"/>
      <c r="H20" s="3"/>
      <c r="I20" s="3"/>
      <c r="J20" s="3"/>
      <c r="K20" s="3"/>
    </row>
    <row r="21" spans="1:13" x14ac:dyDescent="0.25">
      <c r="A21" s="3"/>
      <c r="B21" s="3"/>
      <c r="C21" s="3"/>
      <c r="D21" s="3"/>
      <c r="E21" s="3"/>
      <c r="F21" s="3"/>
      <c r="G21" s="3"/>
      <c r="H21" s="3"/>
      <c r="I21" s="3"/>
      <c r="J21" s="3"/>
      <c r="K21" s="3"/>
    </row>
    <row r="22" spans="1:13" x14ac:dyDescent="0.25">
      <c r="A22" s="3"/>
      <c r="B22" s="3"/>
      <c r="C22" s="3"/>
      <c r="D22" s="3"/>
      <c r="E22" s="3"/>
      <c r="F22" s="3"/>
      <c r="G22" s="3"/>
      <c r="H22" s="3"/>
      <c r="I22" s="3"/>
      <c r="J22" s="3"/>
      <c r="K22" s="3"/>
    </row>
    <row r="23" spans="1:13" x14ac:dyDescent="0.25">
      <c r="A23" s="3"/>
      <c r="B23" s="3"/>
      <c r="C23" s="3"/>
      <c r="D23" s="3"/>
      <c r="E23" s="3"/>
      <c r="F23" s="3"/>
      <c r="G23" s="3"/>
      <c r="H23" s="3"/>
      <c r="I23" s="3"/>
      <c r="J23" s="3"/>
      <c r="K23" s="3"/>
    </row>
  </sheetData>
  <mergeCells count="5">
    <mergeCell ref="B4:K4"/>
    <mergeCell ref="B10:K10"/>
    <mergeCell ref="A4:A5"/>
    <mergeCell ref="A10:A11"/>
    <mergeCell ref="A16:K16"/>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1"/>
  <sheetViews>
    <sheetView workbookViewId="0"/>
  </sheetViews>
  <sheetFormatPr baseColWidth="10" defaultRowHeight="15" x14ac:dyDescent="0.25"/>
  <cols>
    <col min="1" max="1" width="13.140625" style="14" customWidth="1"/>
    <col min="2" max="2" width="36.85546875" style="14" customWidth="1"/>
    <col min="3" max="3" width="28.7109375" style="34" customWidth="1"/>
    <col min="4" max="4" width="23.5703125" style="3" customWidth="1"/>
    <col min="5" max="16384" width="11.42578125" style="60"/>
  </cols>
  <sheetData>
    <row r="1" spans="1:6" ht="18" x14ac:dyDescent="0.25">
      <c r="A1" s="458" t="s">
        <v>769</v>
      </c>
    </row>
    <row r="2" spans="1:6" x14ac:dyDescent="0.25">
      <c r="A2" s="14" t="s">
        <v>770</v>
      </c>
      <c r="E2" s="248"/>
      <c r="F2" s="248"/>
    </row>
    <row r="3" spans="1:6" x14ac:dyDescent="0.25">
      <c r="E3" s="248"/>
      <c r="F3" s="248"/>
    </row>
    <row r="4" spans="1:6" ht="77.25" customHeight="1" x14ac:dyDescent="0.25">
      <c r="A4" s="485" t="s">
        <v>771</v>
      </c>
      <c r="B4" s="485"/>
      <c r="C4" s="485"/>
      <c r="D4" s="485"/>
      <c r="E4" s="478"/>
      <c r="F4" s="478"/>
    </row>
    <row r="5" spans="1:6" x14ac:dyDescent="0.25">
      <c r="B5" s="382" t="s">
        <v>772</v>
      </c>
      <c r="C5" s="382" t="s">
        <v>773</v>
      </c>
      <c r="D5" s="382" t="s">
        <v>774</v>
      </c>
    </row>
    <row r="6" spans="1:6" x14ac:dyDescent="0.25">
      <c r="B6" s="14" t="s">
        <v>775</v>
      </c>
      <c r="C6" s="14" t="s">
        <v>776</v>
      </c>
      <c r="D6" s="14" t="s">
        <v>621</v>
      </c>
    </row>
    <row r="7" spans="1:6" x14ac:dyDescent="0.25">
      <c r="B7" s="14" t="s">
        <v>777</v>
      </c>
      <c r="C7" s="14" t="s">
        <v>778</v>
      </c>
      <c r="D7" s="14" t="s">
        <v>622</v>
      </c>
    </row>
    <row r="8" spans="1:6" x14ac:dyDescent="0.25">
      <c r="B8" s="14" t="s">
        <v>779</v>
      </c>
      <c r="C8" s="14" t="s">
        <v>780</v>
      </c>
      <c r="D8" s="14" t="s">
        <v>623</v>
      </c>
    </row>
    <row r="9" spans="1:6" x14ac:dyDescent="0.25">
      <c r="B9" s="384"/>
    </row>
    <row r="10" spans="1:6" ht="91.5" customHeight="1" x14ac:dyDescent="0.25">
      <c r="A10" s="486" t="s">
        <v>781</v>
      </c>
      <c r="B10" s="486"/>
      <c r="C10" s="486"/>
      <c r="D10" s="486"/>
      <c r="E10" s="479"/>
      <c r="F10" s="479"/>
    </row>
    <row r="11" spans="1:6" x14ac:dyDescent="0.25">
      <c r="A11" s="3"/>
      <c r="E11" s="248"/>
      <c r="F11" s="248"/>
    </row>
    <row r="12" spans="1:6" ht="129.75" customHeight="1" x14ac:dyDescent="0.25">
      <c r="A12" s="485" t="s">
        <v>782</v>
      </c>
      <c r="B12" s="485"/>
      <c r="C12" s="485"/>
      <c r="D12" s="485"/>
      <c r="E12" s="478"/>
      <c r="F12" s="478"/>
    </row>
    <row r="13" spans="1:6" x14ac:dyDescent="0.25">
      <c r="A13" s="459"/>
      <c r="B13" s="385"/>
    </row>
    <row r="14" spans="1:6" ht="15.75" x14ac:dyDescent="0.25">
      <c r="A14" s="460" t="s">
        <v>783</v>
      </c>
      <c r="C14" s="14"/>
      <c r="D14" s="14"/>
      <c r="E14" s="14"/>
    </row>
    <row r="15" spans="1:6" x14ac:dyDescent="0.25">
      <c r="A15" s="14" t="s">
        <v>784</v>
      </c>
      <c r="D15" s="14"/>
    </row>
    <row r="16" spans="1:6" x14ac:dyDescent="0.25">
      <c r="B16" s="461" t="s">
        <v>785</v>
      </c>
    </row>
    <row r="17" spans="1:6" x14ac:dyDescent="0.25">
      <c r="A17" s="14" t="s">
        <v>786</v>
      </c>
    </row>
    <row r="18" spans="1:6" x14ac:dyDescent="0.25">
      <c r="B18" s="383" t="s">
        <v>713</v>
      </c>
    </row>
    <row r="19" spans="1:6" x14ac:dyDescent="0.25">
      <c r="A19" s="14" t="s">
        <v>787</v>
      </c>
    </row>
    <row r="20" spans="1:6" x14ac:dyDescent="0.25">
      <c r="B20" s="383" t="s">
        <v>788</v>
      </c>
    </row>
    <row r="21" spans="1:6" x14ac:dyDescent="0.25">
      <c r="A21" s="14" t="s">
        <v>789</v>
      </c>
      <c r="D21" s="14"/>
    </row>
    <row r="22" spans="1:6" x14ac:dyDescent="0.25">
      <c r="B22" s="383" t="s">
        <v>790</v>
      </c>
    </row>
    <row r="23" spans="1:6" x14ac:dyDescent="0.25">
      <c r="A23" s="14" t="s">
        <v>791</v>
      </c>
    </row>
    <row r="24" spans="1:6" x14ac:dyDescent="0.25">
      <c r="B24" s="383" t="s">
        <v>792</v>
      </c>
    </row>
    <row r="26" spans="1:6" x14ac:dyDescent="0.25">
      <c r="A26" s="459"/>
      <c r="B26" s="385"/>
    </row>
    <row r="27" spans="1:6" x14ac:dyDescent="0.25">
      <c r="A27" s="459"/>
      <c r="B27" s="385"/>
    </row>
    <row r="28" spans="1:6" ht="15.75" x14ac:dyDescent="0.25">
      <c r="A28" s="462" t="s">
        <v>793</v>
      </c>
      <c r="E28" s="248"/>
      <c r="F28" s="248"/>
    </row>
    <row r="29" spans="1:6" x14ac:dyDescent="0.25">
      <c r="A29" s="3" t="s">
        <v>794</v>
      </c>
      <c r="E29" s="248"/>
      <c r="F29" s="248"/>
    </row>
    <row r="33" spans="1:4" x14ac:dyDescent="0.25">
      <c r="A33" s="60"/>
      <c r="B33" s="60"/>
      <c r="C33" s="60"/>
      <c r="D33" s="60"/>
    </row>
    <row r="34" spans="1:4" x14ac:dyDescent="0.25">
      <c r="A34" s="60"/>
      <c r="B34" s="60"/>
      <c r="C34" s="60"/>
      <c r="D34" s="60"/>
    </row>
    <row r="35" spans="1:4" x14ac:dyDescent="0.25">
      <c r="A35" s="60"/>
      <c r="B35" s="60"/>
      <c r="C35" s="60"/>
      <c r="D35" s="60"/>
    </row>
    <row r="36" spans="1:4" x14ac:dyDescent="0.25">
      <c r="A36" s="60"/>
      <c r="B36" s="60"/>
      <c r="C36" s="60"/>
      <c r="D36" s="60"/>
    </row>
    <row r="37" spans="1:4" x14ac:dyDescent="0.25">
      <c r="A37" s="60"/>
      <c r="B37" s="60"/>
      <c r="C37" s="60"/>
      <c r="D37" s="60"/>
    </row>
    <row r="38" spans="1:4" x14ac:dyDescent="0.25">
      <c r="A38" s="60"/>
      <c r="B38" s="60"/>
      <c r="C38" s="60"/>
      <c r="D38" s="60"/>
    </row>
    <row r="39" spans="1:4" x14ac:dyDescent="0.25">
      <c r="A39" s="60"/>
      <c r="B39" s="60"/>
      <c r="C39" s="60"/>
      <c r="D39" s="60"/>
    </row>
    <row r="40" spans="1:4" x14ac:dyDescent="0.25">
      <c r="A40" s="60"/>
      <c r="B40" s="60"/>
      <c r="C40" s="60"/>
      <c r="D40" s="60"/>
    </row>
    <row r="41" spans="1:4" x14ac:dyDescent="0.25">
      <c r="A41" s="60"/>
      <c r="B41" s="60"/>
      <c r="C41" s="60"/>
      <c r="D41" s="60"/>
    </row>
    <row r="42" spans="1:4" x14ac:dyDescent="0.25">
      <c r="A42" s="60"/>
      <c r="B42" s="60"/>
      <c r="C42" s="60"/>
      <c r="D42" s="60"/>
    </row>
    <row r="43" spans="1:4" x14ac:dyDescent="0.25">
      <c r="A43" s="60"/>
      <c r="B43" s="60"/>
      <c r="C43" s="60"/>
      <c r="D43" s="60"/>
    </row>
    <row r="44" spans="1:4" x14ac:dyDescent="0.25">
      <c r="A44" s="60"/>
      <c r="B44" s="60"/>
      <c r="C44" s="60"/>
      <c r="D44" s="60"/>
    </row>
    <row r="45" spans="1:4" x14ac:dyDescent="0.25">
      <c r="A45" s="60"/>
      <c r="B45" s="60"/>
      <c r="C45" s="60"/>
      <c r="D45" s="60"/>
    </row>
    <row r="46" spans="1:4" x14ac:dyDescent="0.25">
      <c r="A46" s="60"/>
      <c r="B46" s="60"/>
      <c r="C46" s="60"/>
      <c r="D46" s="60"/>
    </row>
    <row r="47" spans="1:4" x14ac:dyDescent="0.25">
      <c r="A47" s="60"/>
      <c r="B47" s="60"/>
      <c r="C47" s="60"/>
      <c r="D47" s="60"/>
    </row>
    <row r="48" spans="1:4" x14ac:dyDescent="0.25">
      <c r="A48" s="60"/>
      <c r="B48" s="60"/>
      <c r="C48" s="60"/>
      <c r="D48" s="60"/>
    </row>
    <row r="52" spans="1:6" x14ac:dyDescent="0.25">
      <c r="A52" s="14" t="s">
        <v>795</v>
      </c>
      <c r="C52" s="463"/>
      <c r="E52" s="248"/>
      <c r="F52" s="248"/>
    </row>
    <row r="53" spans="1:6" x14ac:dyDescent="0.25">
      <c r="A53" s="3" t="s">
        <v>796</v>
      </c>
      <c r="E53" s="248"/>
      <c r="F53" s="248"/>
    </row>
    <row r="57" spans="1:6" ht="15.75" x14ac:dyDescent="0.25">
      <c r="A57" s="462" t="s">
        <v>797</v>
      </c>
    </row>
    <row r="58" spans="1:6" x14ac:dyDescent="0.25">
      <c r="A58" s="3" t="s">
        <v>798</v>
      </c>
      <c r="B58" s="385"/>
    </row>
    <row r="59" spans="1:6" ht="15.75" x14ac:dyDescent="0.25">
      <c r="A59" s="462"/>
    </row>
    <row r="61" spans="1:6" x14ac:dyDescent="0.25">
      <c r="B61" s="384"/>
    </row>
    <row r="62" spans="1:6" x14ac:dyDescent="0.25">
      <c r="B62" s="384"/>
    </row>
    <row r="64" spans="1:6" x14ac:dyDescent="0.25">
      <c r="B64" s="384"/>
    </row>
    <row r="65" spans="1:4" x14ac:dyDescent="0.25">
      <c r="A65" s="60"/>
      <c r="C65" s="60"/>
      <c r="D65" s="60"/>
    </row>
    <row r="66" spans="1:4" x14ac:dyDescent="0.25">
      <c r="A66" s="60"/>
      <c r="C66" s="60"/>
      <c r="D66" s="60"/>
    </row>
    <row r="67" spans="1:4" x14ac:dyDescent="0.25">
      <c r="A67" s="60"/>
      <c r="C67" s="60"/>
      <c r="D67" s="60"/>
    </row>
    <row r="68" spans="1:4" x14ac:dyDescent="0.25">
      <c r="A68" s="60"/>
      <c r="C68" s="60"/>
      <c r="D68" s="60"/>
    </row>
    <row r="69" spans="1:4" x14ac:dyDescent="0.25">
      <c r="A69" s="60"/>
      <c r="C69" s="60"/>
      <c r="D69" s="60"/>
    </row>
    <row r="70" spans="1:4" x14ac:dyDescent="0.25">
      <c r="A70" s="60"/>
      <c r="B70" s="384"/>
      <c r="C70" s="60"/>
      <c r="D70" s="60"/>
    </row>
    <row r="71" spans="1:4" x14ac:dyDescent="0.25">
      <c r="A71" s="60"/>
      <c r="B71" s="384"/>
      <c r="C71" s="60"/>
      <c r="D71" s="60"/>
    </row>
    <row r="72" spans="1:4" x14ac:dyDescent="0.25">
      <c r="A72" s="60"/>
      <c r="C72" s="60"/>
      <c r="D72" s="60"/>
    </row>
    <row r="73" spans="1:4" x14ac:dyDescent="0.25">
      <c r="A73" s="60"/>
      <c r="B73" s="384"/>
      <c r="C73" s="60"/>
      <c r="D73" s="60"/>
    </row>
    <row r="74" spans="1:4" x14ac:dyDescent="0.25">
      <c r="A74" s="60"/>
      <c r="C74" s="60"/>
      <c r="D74" s="60"/>
    </row>
    <row r="75" spans="1:4" x14ac:dyDescent="0.25">
      <c r="A75" s="60"/>
      <c r="C75" s="60"/>
      <c r="D75" s="60"/>
    </row>
    <row r="76" spans="1:4" x14ac:dyDescent="0.25">
      <c r="A76" s="60"/>
      <c r="C76" s="60"/>
      <c r="D76" s="60"/>
    </row>
    <row r="77" spans="1:4" x14ac:dyDescent="0.25">
      <c r="A77" s="60"/>
      <c r="C77" s="60"/>
      <c r="D77" s="60"/>
    </row>
    <row r="78" spans="1:4" x14ac:dyDescent="0.25">
      <c r="A78" s="60"/>
      <c r="C78" s="60"/>
      <c r="D78" s="60"/>
    </row>
    <row r="79" spans="1:4" x14ac:dyDescent="0.25">
      <c r="A79" s="60"/>
      <c r="C79" s="60"/>
      <c r="D79" s="60"/>
    </row>
    <row r="80" spans="1:4" x14ac:dyDescent="0.25">
      <c r="A80" s="60"/>
      <c r="C80" s="60"/>
      <c r="D80" s="60"/>
    </row>
    <row r="81" spans="1:6" x14ac:dyDescent="0.25">
      <c r="A81" s="133" t="s">
        <v>799</v>
      </c>
    </row>
    <row r="82" spans="1:6" x14ac:dyDescent="0.25">
      <c r="A82" s="78" t="s">
        <v>800</v>
      </c>
      <c r="B82" s="133"/>
      <c r="C82" s="463"/>
      <c r="E82" s="248"/>
      <c r="F82" s="248"/>
    </row>
    <row r="83" spans="1:6" x14ac:dyDescent="0.25">
      <c r="A83" s="60"/>
      <c r="B83" s="133"/>
      <c r="C83" s="463"/>
      <c r="E83" s="248"/>
      <c r="F83" s="248"/>
    </row>
    <row r="84" spans="1:6" x14ac:dyDescent="0.25">
      <c r="A84" s="3"/>
      <c r="E84" s="248"/>
      <c r="F84" s="248"/>
    </row>
    <row r="85" spans="1:6" x14ac:dyDescent="0.25">
      <c r="A85" s="3"/>
      <c r="E85" s="248"/>
      <c r="F85" s="248"/>
    </row>
    <row r="86" spans="1:6" x14ac:dyDescent="0.25">
      <c r="C86" s="14"/>
      <c r="D86" s="14"/>
      <c r="E86" s="14"/>
    </row>
    <row r="97" spans="1:4" x14ac:dyDescent="0.25">
      <c r="A97" s="60"/>
      <c r="B97" s="60"/>
      <c r="C97" s="60"/>
      <c r="D97" s="60"/>
    </row>
    <row r="98" spans="1:4" x14ac:dyDescent="0.25">
      <c r="A98" s="60"/>
      <c r="B98" s="60"/>
      <c r="C98" s="60"/>
      <c r="D98" s="60"/>
    </row>
    <row r="99" spans="1:4" x14ac:dyDescent="0.25">
      <c r="A99" s="60"/>
      <c r="B99" s="60"/>
      <c r="C99" s="60"/>
      <c r="D99" s="60"/>
    </row>
    <row r="100" spans="1:4" x14ac:dyDescent="0.25">
      <c r="A100" s="60"/>
      <c r="B100" s="60"/>
      <c r="C100" s="60"/>
      <c r="D100" s="60"/>
    </row>
    <row r="101" spans="1:4" x14ac:dyDescent="0.25">
      <c r="A101" s="60"/>
      <c r="B101" s="60"/>
      <c r="C101" s="60"/>
      <c r="D101" s="60"/>
    </row>
    <row r="102" spans="1:4" x14ac:dyDescent="0.25">
      <c r="A102" s="60"/>
      <c r="B102" s="60"/>
      <c r="C102" s="60"/>
      <c r="D102" s="60"/>
    </row>
    <row r="103" spans="1:4" x14ac:dyDescent="0.25">
      <c r="A103" s="60"/>
      <c r="B103" s="60"/>
      <c r="C103" s="60"/>
      <c r="D103" s="60"/>
    </row>
    <row r="104" spans="1:4" x14ac:dyDescent="0.25">
      <c r="A104" s="60"/>
      <c r="B104" s="60"/>
      <c r="C104" s="60"/>
      <c r="D104" s="60"/>
    </row>
    <row r="105" spans="1:4" x14ac:dyDescent="0.25">
      <c r="A105" s="60"/>
      <c r="B105" s="60"/>
      <c r="C105" s="60"/>
      <c r="D105" s="60"/>
    </row>
    <row r="106" spans="1:4" x14ac:dyDescent="0.25">
      <c r="A106" s="60"/>
      <c r="B106" s="60"/>
      <c r="C106" s="60"/>
      <c r="D106" s="60"/>
    </row>
    <row r="107" spans="1:4" x14ac:dyDescent="0.25">
      <c r="A107" s="60"/>
      <c r="B107" s="60"/>
      <c r="C107" s="60"/>
      <c r="D107" s="60"/>
    </row>
    <row r="108" spans="1:4" x14ac:dyDescent="0.25">
      <c r="A108" s="60"/>
      <c r="B108" s="60"/>
      <c r="C108" s="60"/>
      <c r="D108" s="60"/>
    </row>
    <row r="109" spans="1:4" x14ac:dyDescent="0.25">
      <c r="A109" s="60"/>
      <c r="B109" s="60"/>
      <c r="C109" s="60"/>
      <c r="D109" s="60"/>
    </row>
    <row r="110" spans="1:4" x14ac:dyDescent="0.25">
      <c r="A110" s="60"/>
      <c r="B110" s="60"/>
      <c r="C110" s="60"/>
      <c r="D110" s="60"/>
    </row>
    <row r="111" spans="1:4" x14ac:dyDescent="0.25">
      <c r="A111" s="60"/>
      <c r="B111" s="60"/>
      <c r="C111" s="60"/>
      <c r="D111" s="60"/>
    </row>
    <row r="112" spans="1:4" x14ac:dyDescent="0.25">
      <c r="A112" s="60"/>
      <c r="B112" s="60"/>
      <c r="C112" s="60"/>
      <c r="D112" s="60"/>
    </row>
    <row r="113" spans="1:4" x14ac:dyDescent="0.25">
      <c r="A113" s="60"/>
      <c r="B113" s="60"/>
      <c r="C113" s="60"/>
      <c r="D113" s="60"/>
    </row>
    <row r="114" spans="1:4" x14ac:dyDescent="0.25">
      <c r="A114" s="60"/>
      <c r="B114" s="60"/>
      <c r="C114" s="60"/>
      <c r="D114" s="60"/>
    </row>
    <row r="115" spans="1:4" x14ac:dyDescent="0.25">
      <c r="A115" s="60"/>
      <c r="B115" s="60"/>
      <c r="C115" s="60"/>
      <c r="D115" s="60"/>
    </row>
    <row r="116" spans="1:4" x14ac:dyDescent="0.25">
      <c r="A116" s="60"/>
      <c r="B116" s="60"/>
      <c r="C116" s="60"/>
      <c r="D116" s="60"/>
    </row>
    <row r="117" spans="1:4" x14ac:dyDescent="0.25">
      <c r="A117" s="60"/>
      <c r="B117" s="60"/>
      <c r="C117" s="60"/>
      <c r="D117" s="60"/>
    </row>
    <row r="118" spans="1:4" x14ac:dyDescent="0.25">
      <c r="A118" s="60"/>
      <c r="B118" s="60"/>
      <c r="C118" s="60"/>
      <c r="D118" s="60"/>
    </row>
    <row r="119" spans="1:4" x14ac:dyDescent="0.25">
      <c r="A119" s="60"/>
      <c r="B119" s="60"/>
      <c r="C119" s="60"/>
      <c r="D119" s="60"/>
    </row>
    <row r="120" spans="1:4" x14ac:dyDescent="0.25">
      <c r="A120" s="60"/>
      <c r="B120" s="60"/>
      <c r="C120" s="60"/>
      <c r="D120" s="60"/>
    </row>
    <row r="121" spans="1:4" x14ac:dyDescent="0.25">
      <c r="A121" s="60"/>
      <c r="B121" s="60"/>
      <c r="C121" s="60"/>
      <c r="D121" s="60"/>
    </row>
    <row r="122" spans="1:4" x14ac:dyDescent="0.25">
      <c r="A122" s="60"/>
      <c r="B122" s="60"/>
      <c r="C122" s="60"/>
      <c r="D122" s="60"/>
    </row>
    <row r="123" spans="1:4" x14ac:dyDescent="0.25">
      <c r="A123" s="60"/>
      <c r="B123" s="60"/>
      <c r="C123" s="60"/>
      <c r="D123" s="60"/>
    </row>
    <row r="124" spans="1:4" x14ac:dyDescent="0.25">
      <c r="A124" s="60"/>
      <c r="B124" s="60"/>
      <c r="C124" s="60"/>
      <c r="D124" s="60"/>
    </row>
    <row r="125" spans="1:4" x14ac:dyDescent="0.25">
      <c r="A125" s="60"/>
      <c r="B125" s="60"/>
      <c r="C125" s="60"/>
      <c r="D125" s="60"/>
    </row>
    <row r="126" spans="1:4" x14ac:dyDescent="0.25">
      <c r="A126" s="60"/>
      <c r="B126" s="60"/>
      <c r="C126" s="60"/>
      <c r="D126" s="60"/>
    </row>
    <row r="127" spans="1:4" x14ac:dyDescent="0.25">
      <c r="A127" s="60"/>
      <c r="B127" s="60"/>
      <c r="C127" s="60"/>
      <c r="D127" s="60"/>
    </row>
    <row r="128" spans="1:4" x14ac:dyDescent="0.25">
      <c r="A128" s="60"/>
      <c r="B128" s="60"/>
      <c r="C128" s="60"/>
      <c r="D128" s="60"/>
    </row>
    <row r="129" spans="1:4" x14ac:dyDescent="0.25">
      <c r="A129" s="60"/>
      <c r="B129" s="60"/>
      <c r="C129" s="60"/>
      <c r="D129" s="60"/>
    </row>
    <row r="130" spans="1:4" x14ac:dyDescent="0.25">
      <c r="A130" s="60"/>
      <c r="B130" s="60"/>
      <c r="C130" s="60"/>
      <c r="D130" s="60"/>
    </row>
    <row r="131" spans="1:4" x14ac:dyDescent="0.25">
      <c r="A131" s="60"/>
      <c r="B131" s="60"/>
      <c r="C131" s="60"/>
      <c r="D131" s="60"/>
    </row>
    <row r="132" spans="1:4" x14ac:dyDescent="0.25">
      <c r="A132" s="60"/>
      <c r="B132" s="60"/>
      <c r="C132" s="60"/>
      <c r="D132" s="60"/>
    </row>
    <row r="133" spans="1:4" x14ac:dyDescent="0.25">
      <c r="A133" s="60"/>
      <c r="B133" s="60"/>
      <c r="C133" s="60"/>
      <c r="D133" s="60"/>
    </row>
    <row r="134" spans="1:4" x14ac:dyDescent="0.25">
      <c r="A134" s="60"/>
      <c r="B134" s="60"/>
      <c r="C134" s="60"/>
      <c r="D134" s="60"/>
    </row>
    <row r="135" spans="1:4" x14ac:dyDescent="0.25">
      <c r="A135" s="60"/>
      <c r="B135" s="60"/>
      <c r="C135" s="60"/>
      <c r="D135" s="60"/>
    </row>
    <row r="136" spans="1:4" x14ac:dyDescent="0.25">
      <c r="A136" s="60"/>
      <c r="B136" s="60"/>
      <c r="C136" s="60"/>
      <c r="D136" s="60"/>
    </row>
    <row r="137" spans="1:4" x14ac:dyDescent="0.25">
      <c r="A137" s="60"/>
      <c r="B137" s="60"/>
      <c r="C137" s="60"/>
      <c r="D137" s="60"/>
    </row>
    <row r="138" spans="1:4" x14ac:dyDescent="0.25">
      <c r="A138" s="60"/>
      <c r="B138" s="60"/>
      <c r="C138" s="60"/>
      <c r="D138" s="60"/>
    </row>
    <row r="139" spans="1:4" x14ac:dyDescent="0.25">
      <c r="A139" s="60"/>
      <c r="B139" s="60"/>
      <c r="C139" s="60"/>
      <c r="D139" s="60"/>
    </row>
    <row r="140" spans="1:4" x14ac:dyDescent="0.25">
      <c r="A140" s="60"/>
      <c r="B140" s="60"/>
      <c r="C140" s="60"/>
      <c r="D140" s="60"/>
    </row>
    <row r="141" spans="1:4" x14ac:dyDescent="0.25">
      <c r="A141" s="60"/>
      <c r="B141" s="60"/>
      <c r="C141" s="60"/>
      <c r="D141" s="60"/>
    </row>
    <row r="142" spans="1:4" x14ac:dyDescent="0.25">
      <c r="A142" s="60"/>
      <c r="B142" s="60"/>
      <c r="C142" s="60"/>
      <c r="D142" s="60"/>
    </row>
    <row r="143" spans="1:4" x14ac:dyDescent="0.25">
      <c r="A143" s="60"/>
      <c r="B143" s="60"/>
      <c r="C143" s="60"/>
      <c r="D143" s="60"/>
    </row>
    <row r="144" spans="1:4" x14ac:dyDescent="0.25">
      <c r="A144" s="60"/>
      <c r="B144" s="60"/>
      <c r="C144" s="60"/>
      <c r="D144" s="60"/>
    </row>
    <row r="145" spans="1:4" x14ac:dyDescent="0.25">
      <c r="A145" s="60"/>
      <c r="B145" s="60"/>
      <c r="C145" s="60"/>
      <c r="D145" s="60"/>
    </row>
    <row r="146" spans="1:4" x14ac:dyDescent="0.25">
      <c r="A146" s="60"/>
      <c r="B146" s="60"/>
      <c r="C146" s="60"/>
      <c r="D146" s="60"/>
    </row>
    <row r="147" spans="1:4" x14ac:dyDescent="0.25">
      <c r="A147" s="60"/>
      <c r="B147" s="60"/>
      <c r="C147" s="60"/>
      <c r="D147" s="60"/>
    </row>
    <row r="148" spans="1:4" x14ac:dyDescent="0.25">
      <c r="A148" s="60"/>
      <c r="B148" s="60"/>
      <c r="C148" s="60"/>
      <c r="D148" s="60"/>
    </row>
    <row r="149" spans="1:4" x14ac:dyDescent="0.25">
      <c r="A149" s="60"/>
      <c r="B149" s="60"/>
      <c r="C149" s="60"/>
      <c r="D149" s="60"/>
    </row>
    <row r="150" spans="1:4" x14ac:dyDescent="0.25">
      <c r="A150" s="60"/>
      <c r="B150" s="60"/>
      <c r="C150" s="60"/>
      <c r="D150" s="60"/>
    </row>
    <row r="151" spans="1:4" x14ac:dyDescent="0.25">
      <c r="A151" s="60"/>
      <c r="B151" s="60"/>
      <c r="C151" s="60"/>
      <c r="D151" s="60"/>
    </row>
    <row r="152" spans="1:4" x14ac:dyDescent="0.25">
      <c r="A152" s="60"/>
      <c r="B152" s="60"/>
      <c r="C152" s="60"/>
      <c r="D152" s="60"/>
    </row>
    <row r="153" spans="1:4" x14ac:dyDescent="0.25">
      <c r="A153" s="60"/>
      <c r="B153" s="60"/>
      <c r="C153" s="60"/>
      <c r="D153" s="60"/>
    </row>
    <row r="154" spans="1:4" x14ac:dyDescent="0.25">
      <c r="A154" s="60"/>
      <c r="B154" s="60"/>
      <c r="C154" s="60"/>
      <c r="D154" s="60"/>
    </row>
    <row r="155" spans="1:4" x14ac:dyDescent="0.25">
      <c r="A155" s="60"/>
      <c r="B155" s="60"/>
      <c r="C155" s="60"/>
      <c r="D155" s="60"/>
    </row>
    <row r="156" spans="1:4" x14ac:dyDescent="0.25">
      <c r="A156" s="60"/>
      <c r="B156" s="60"/>
      <c r="C156" s="60"/>
      <c r="D156" s="60"/>
    </row>
    <row r="157" spans="1:4" x14ac:dyDescent="0.25">
      <c r="A157" s="60"/>
      <c r="B157" s="60"/>
      <c r="C157" s="60"/>
      <c r="D157" s="60"/>
    </row>
    <row r="158" spans="1:4" x14ac:dyDescent="0.25">
      <c r="A158" s="60"/>
      <c r="B158" s="60"/>
      <c r="C158" s="60"/>
      <c r="D158" s="60"/>
    </row>
    <row r="159" spans="1:4" x14ac:dyDescent="0.25">
      <c r="A159" s="60"/>
      <c r="B159" s="60"/>
      <c r="C159" s="60"/>
      <c r="D159" s="60"/>
    </row>
    <row r="160" spans="1:4" x14ac:dyDescent="0.25">
      <c r="A160" s="60"/>
      <c r="B160" s="60"/>
      <c r="C160" s="60"/>
      <c r="D160" s="60"/>
    </row>
    <row r="161" spans="1:4" x14ac:dyDescent="0.25">
      <c r="A161" s="60"/>
      <c r="B161" s="60"/>
      <c r="C161" s="60"/>
      <c r="D161" s="60"/>
    </row>
    <row r="162" spans="1:4" x14ac:dyDescent="0.25">
      <c r="A162" s="60"/>
      <c r="B162" s="60"/>
      <c r="C162" s="60"/>
      <c r="D162" s="60"/>
    </row>
    <row r="163" spans="1:4" x14ac:dyDescent="0.25">
      <c r="A163" s="60"/>
      <c r="B163" s="60"/>
      <c r="C163" s="60"/>
      <c r="D163" s="60"/>
    </row>
    <row r="164" spans="1:4" x14ac:dyDescent="0.25">
      <c r="A164" s="60"/>
      <c r="B164" s="60"/>
      <c r="C164" s="60"/>
      <c r="D164" s="60"/>
    </row>
    <row r="165" spans="1:4" x14ac:dyDescent="0.25">
      <c r="A165" s="60"/>
      <c r="B165" s="60"/>
      <c r="C165" s="60"/>
      <c r="D165" s="60"/>
    </row>
    <row r="166" spans="1:4" x14ac:dyDescent="0.25">
      <c r="A166" s="60"/>
      <c r="B166" s="60"/>
      <c r="C166" s="60"/>
      <c r="D166" s="60"/>
    </row>
    <row r="167" spans="1:4" x14ac:dyDescent="0.25">
      <c r="A167" s="60"/>
      <c r="B167" s="60"/>
      <c r="C167" s="60"/>
      <c r="D167" s="60"/>
    </row>
    <row r="168" spans="1:4" x14ac:dyDescent="0.25">
      <c r="A168" s="60"/>
      <c r="B168" s="60"/>
      <c r="C168" s="60"/>
      <c r="D168" s="60"/>
    </row>
    <row r="169" spans="1:4" x14ac:dyDescent="0.25">
      <c r="A169" s="60"/>
      <c r="B169" s="60"/>
      <c r="C169" s="60"/>
      <c r="D169" s="60"/>
    </row>
    <row r="170" spans="1:4" x14ac:dyDescent="0.25">
      <c r="A170" s="60"/>
      <c r="B170" s="60"/>
      <c r="C170" s="60"/>
      <c r="D170" s="60"/>
    </row>
    <row r="171" spans="1:4" x14ac:dyDescent="0.25">
      <c r="A171" s="60"/>
      <c r="B171" s="60"/>
      <c r="C171" s="60"/>
      <c r="D171" s="60"/>
    </row>
    <row r="172" spans="1:4" x14ac:dyDescent="0.25">
      <c r="A172" s="60"/>
      <c r="B172" s="60"/>
      <c r="C172" s="60"/>
      <c r="D172" s="60"/>
    </row>
    <row r="173" spans="1:4" x14ac:dyDescent="0.25">
      <c r="A173" s="60"/>
      <c r="B173" s="60"/>
      <c r="C173" s="60"/>
      <c r="D173" s="60"/>
    </row>
    <row r="174" spans="1:4" x14ac:dyDescent="0.25">
      <c r="A174" s="60"/>
      <c r="B174" s="60"/>
      <c r="C174" s="60"/>
      <c r="D174" s="60"/>
    </row>
    <row r="175" spans="1:4" x14ac:dyDescent="0.25">
      <c r="A175" s="60"/>
      <c r="B175" s="60"/>
      <c r="C175" s="60"/>
      <c r="D175" s="60"/>
    </row>
    <row r="176" spans="1:4" x14ac:dyDescent="0.25">
      <c r="A176" s="60"/>
      <c r="B176" s="60"/>
      <c r="C176" s="60"/>
      <c r="D176" s="60"/>
    </row>
    <row r="177" spans="1:4" x14ac:dyDescent="0.25">
      <c r="A177" s="60"/>
      <c r="B177" s="60"/>
      <c r="C177" s="60"/>
      <c r="D177" s="60"/>
    </row>
    <row r="178" spans="1:4" x14ac:dyDescent="0.25">
      <c r="A178" s="60"/>
      <c r="B178" s="60"/>
      <c r="C178" s="60"/>
      <c r="D178" s="60"/>
    </row>
    <row r="179" spans="1:4" x14ac:dyDescent="0.25">
      <c r="A179" s="60"/>
      <c r="B179" s="60"/>
      <c r="C179" s="60"/>
      <c r="D179" s="60"/>
    </row>
    <row r="180" spans="1:4" x14ac:dyDescent="0.25">
      <c r="A180" s="60"/>
      <c r="B180" s="60"/>
      <c r="C180" s="60"/>
      <c r="D180" s="60"/>
    </row>
    <row r="181" spans="1:4" x14ac:dyDescent="0.25">
      <c r="A181" s="60"/>
      <c r="B181" s="60"/>
      <c r="C181" s="60"/>
      <c r="D181" s="60"/>
    </row>
    <row r="182" spans="1:4" x14ac:dyDescent="0.25">
      <c r="A182" s="60"/>
      <c r="B182" s="60"/>
      <c r="C182" s="60"/>
      <c r="D182" s="60"/>
    </row>
    <row r="183" spans="1:4" x14ac:dyDescent="0.25">
      <c r="A183" s="60"/>
      <c r="B183" s="60"/>
      <c r="C183" s="60"/>
      <c r="D183" s="60"/>
    </row>
    <row r="184" spans="1:4" x14ac:dyDescent="0.25">
      <c r="A184" s="60"/>
      <c r="B184" s="60"/>
      <c r="C184" s="60"/>
      <c r="D184" s="60"/>
    </row>
    <row r="185" spans="1:4" x14ac:dyDescent="0.25">
      <c r="A185" s="60"/>
      <c r="B185" s="60"/>
      <c r="C185" s="60"/>
      <c r="D185" s="60"/>
    </row>
    <row r="186" spans="1:4" x14ac:dyDescent="0.25">
      <c r="A186" s="60"/>
      <c r="B186" s="60"/>
      <c r="C186" s="60"/>
      <c r="D186" s="60"/>
    </row>
    <row r="187" spans="1:4" x14ac:dyDescent="0.25">
      <c r="A187" s="60"/>
      <c r="B187" s="60"/>
      <c r="C187" s="60"/>
      <c r="D187" s="60"/>
    </row>
    <row r="188" spans="1:4" x14ac:dyDescent="0.25">
      <c r="A188" s="60"/>
      <c r="B188" s="60"/>
      <c r="C188" s="60"/>
      <c r="D188" s="60"/>
    </row>
    <row r="189" spans="1:4" x14ac:dyDescent="0.25">
      <c r="A189" s="60"/>
      <c r="B189" s="60"/>
      <c r="C189" s="60"/>
      <c r="D189" s="60"/>
    </row>
    <row r="190" spans="1:4" x14ac:dyDescent="0.25">
      <c r="A190" s="60"/>
      <c r="B190" s="60"/>
      <c r="C190" s="60"/>
      <c r="D190" s="60"/>
    </row>
    <row r="191" spans="1:4" x14ac:dyDescent="0.25">
      <c r="A191" s="60"/>
      <c r="B191" s="60"/>
      <c r="C191" s="60"/>
      <c r="D191" s="60"/>
    </row>
    <row r="192" spans="1:4" x14ac:dyDescent="0.25">
      <c r="A192" s="60"/>
      <c r="B192" s="60"/>
      <c r="C192" s="60"/>
      <c r="D192" s="60"/>
    </row>
    <row r="193" spans="1:4" x14ac:dyDescent="0.25">
      <c r="A193" s="60"/>
      <c r="B193" s="60"/>
      <c r="C193" s="60"/>
      <c r="D193" s="60"/>
    </row>
    <row r="194" spans="1:4" x14ac:dyDescent="0.25">
      <c r="A194" s="60"/>
      <c r="B194" s="60"/>
      <c r="C194" s="60"/>
      <c r="D194" s="60"/>
    </row>
    <row r="195" spans="1:4" x14ac:dyDescent="0.25">
      <c r="A195" s="60"/>
      <c r="B195" s="60"/>
      <c r="C195" s="60"/>
      <c r="D195" s="60"/>
    </row>
    <row r="196" spans="1:4" x14ac:dyDescent="0.25">
      <c r="A196" s="60"/>
      <c r="B196" s="60"/>
      <c r="C196" s="60"/>
      <c r="D196" s="60"/>
    </row>
    <row r="197" spans="1:4" x14ac:dyDescent="0.25">
      <c r="A197" s="60"/>
      <c r="B197" s="60"/>
      <c r="C197" s="60"/>
      <c r="D197" s="60"/>
    </row>
    <row r="198" spans="1:4" x14ac:dyDescent="0.25">
      <c r="A198" s="60"/>
      <c r="B198" s="60"/>
      <c r="C198" s="60"/>
      <c r="D198" s="60"/>
    </row>
    <row r="199" spans="1:4" x14ac:dyDescent="0.25">
      <c r="A199" s="60"/>
      <c r="B199" s="60"/>
      <c r="C199" s="60"/>
      <c r="D199" s="60"/>
    </row>
    <row r="200" spans="1:4" x14ac:dyDescent="0.25">
      <c r="A200" s="60"/>
      <c r="B200" s="60"/>
      <c r="C200" s="60"/>
      <c r="D200" s="60"/>
    </row>
    <row r="201" spans="1:4" x14ac:dyDescent="0.25">
      <c r="A201" s="60"/>
      <c r="B201" s="60"/>
      <c r="C201" s="60"/>
      <c r="D201" s="60"/>
    </row>
    <row r="202" spans="1:4" x14ac:dyDescent="0.25">
      <c r="A202" s="60"/>
      <c r="B202" s="60"/>
      <c r="C202" s="60"/>
      <c r="D202" s="60"/>
    </row>
    <row r="203" spans="1:4" x14ac:dyDescent="0.25">
      <c r="A203" s="60"/>
      <c r="B203" s="60"/>
      <c r="C203" s="60"/>
      <c r="D203" s="60"/>
    </row>
    <row r="204" spans="1:4" x14ac:dyDescent="0.25">
      <c r="A204" s="60"/>
      <c r="B204" s="60"/>
      <c r="C204" s="60"/>
      <c r="D204" s="60"/>
    </row>
    <row r="205" spans="1:4" x14ac:dyDescent="0.25">
      <c r="A205" s="60"/>
      <c r="B205" s="60"/>
      <c r="C205" s="60"/>
      <c r="D205" s="60"/>
    </row>
    <row r="206" spans="1:4" x14ac:dyDescent="0.25">
      <c r="A206" s="60"/>
      <c r="B206" s="60"/>
      <c r="C206" s="60"/>
      <c r="D206" s="60"/>
    </row>
    <row r="207" spans="1:4" x14ac:dyDescent="0.25">
      <c r="A207" s="60"/>
      <c r="B207" s="60"/>
      <c r="C207" s="60"/>
      <c r="D207" s="60"/>
    </row>
    <row r="208" spans="1:4" x14ac:dyDescent="0.25">
      <c r="A208" s="60"/>
      <c r="B208" s="60"/>
      <c r="C208" s="60"/>
      <c r="D208" s="60"/>
    </row>
    <row r="209" spans="1:4" x14ac:dyDescent="0.25">
      <c r="A209" s="60"/>
      <c r="B209" s="60"/>
      <c r="C209" s="60"/>
      <c r="D209" s="60"/>
    </row>
    <row r="210" spans="1:4" x14ac:dyDescent="0.25">
      <c r="A210" s="60"/>
      <c r="B210" s="60"/>
      <c r="C210" s="60"/>
      <c r="D210" s="60"/>
    </row>
    <row r="211" spans="1:4" x14ac:dyDescent="0.25">
      <c r="A211" s="60"/>
      <c r="B211" s="60"/>
      <c r="C211" s="60"/>
      <c r="D211" s="60"/>
    </row>
    <row r="212" spans="1:4" x14ac:dyDescent="0.25">
      <c r="A212" s="60"/>
      <c r="B212" s="60"/>
      <c r="C212" s="60"/>
      <c r="D212" s="60"/>
    </row>
    <row r="213" spans="1:4" x14ac:dyDescent="0.25">
      <c r="A213" s="60"/>
      <c r="B213" s="60"/>
      <c r="C213" s="60"/>
      <c r="D213" s="60"/>
    </row>
    <row r="214" spans="1:4" x14ac:dyDescent="0.25">
      <c r="A214" s="60"/>
      <c r="B214" s="60"/>
      <c r="C214" s="60"/>
      <c r="D214" s="60"/>
    </row>
    <row r="215" spans="1:4" x14ac:dyDescent="0.25">
      <c r="A215" s="60"/>
      <c r="B215" s="60"/>
      <c r="C215" s="60"/>
      <c r="D215" s="60"/>
    </row>
    <row r="216" spans="1:4" x14ac:dyDescent="0.25">
      <c r="A216" s="60"/>
      <c r="B216" s="60"/>
      <c r="C216" s="60"/>
      <c r="D216" s="60"/>
    </row>
    <row r="217" spans="1:4" x14ac:dyDescent="0.25">
      <c r="A217" s="60"/>
      <c r="B217" s="60"/>
      <c r="C217" s="60"/>
      <c r="D217" s="60"/>
    </row>
    <row r="218" spans="1:4" x14ac:dyDescent="0.25">
      <c r="A218" s="60"/>
      <c r="B218" s="60"/>
      <c r="C218" s="60"/>
      <c r="D218" s="60"/>
    </row>
    <row r="219" spans="1:4" x14ac:dyDescent="0.25">
      <c r="A219" s="60"/>
      <c r="B219" s="60"/>
      <c r="C219" s="60"/>
      <c r="D219" s="60"/>
    </row>
    <row r="220" spans="1:4" x14ac:dyDescent="0.25">
      <c r="A220" s="60"/>
      <c r="B220" s="60"/>
      <c r="C220" s="60"/>
      <c r="D220" s="60"/>
    </row>
    <row r="221" spans="1:4" x14ac:dyDescent="0.25">
      <c r="A221" s="60"/>
      <c r="B221" s="60"/>
      <c r="C221" s="60"/>
      <c r="D221" s="60"/>
    </row>
    <row r="222" spans="1:4" x14ac:dyDescent="0.25">
      <c r="A222" s="60"/>
      <c r="B222" s="60"/>
      <c r="C222" s="60"/>
      <c r="D222" s="60"/>
    </row>
    <row r="223" spans="1:4" x14ac:dyDescent="0.25">
      <c r="A223" s="60"/>
      <c r="B223" s="60"/>
      <c r="C223" s="60"/>
      <c r="D223" s="60"/>
    </row>
    <row r="224" spans="1:4" x14ac:dyDescent="0.25">
      <c r="A224" s="60"/>
      <c r="B224" s="60"/>
      <c r="C224" s="60"/>
      <c r="D224" s="60"/>
    </row>
    <row r="225" spans="1:4" x14ac:dyDescent="0.25">
      <c r="A225" s="60"/>
      <c r="B225" s="60"/>
      <c r="C225" s="60"/>
      <c r="D225" s="60"/>
    </row>
    <row r="226" spans="1:4" x14ac:dyDescent="0.25">
      <c r="A226" s="60"/>
      <c r="B226" s="60"/>
      <c r="C226" s="60"/>
      <c r="D226" s="60"/>
    </row>
    <row r="227" spans="1:4" x14ac:dyDescent="0.25">
      <c r="A227" s="60"/>
      <c r="B227" s="60"/>
      <c r="C227" s="60"/>
      <c r="D227" s="60"/>
    </row>
    <row r="228" spans="1:4" x14ac:dyDescent="0.25">
      <c r="A228" s="60"/>
      <c r="B228" s="60"/>
      <c r="C228" s="60"/>
      <c r="D228" s="60"/>
    </row>
    <row r="229" spans="1:4" x14ac:dyDescent="0.25">
      <c r="A229" s="60"/>
      <c r="B229" s="60"/>
      <c r="C229" s="60"/>
      <c r="D229" s="60"/>
    </row>
    <row r="230" spans="1:4" x14ac:dyDescent="0.25">
      <c r="A230" s="60"/>
      <c r="B230" s="60"/>
      <c r="C230" s="60"/>
      <c r="D230" s="60"/>
    </row>
    <row r="231" spans="1:4" x14ac:dyDescent="0.25">
      <c r="A231" s="60"/>
      <c r="B231" s="60"/>
      <c r="C231" s="60"/>
      <c r="D231" s="60"/>
    </row>
    <row r="232" spans="1:4" x14ac:dyDescent="0.25">
      <c r="A232" s="60"/>
      <c r="B232" s="60"/>
      <c r="C232" s="60"/>
      <c r="D232" s="60"/>
    </row>
    <row r="233" spans="1:4" x14ac:dyDescent="0.25">
      <c r="A233" s="60"/>
      <c r="B233" s="60"/>
      <c r="C233" s="60"/>
      <c r="D233" s="60"/>
    </row>
    <row r="234" spans="1:4" x14ac:dyDescent="0.25">
      <c r="A234" s="60"/>
      <c r="B234" s="60"/>
      <c r="C234" s="60"/>
      <c r="D234" s="60"/>
    </row>
    <row r="235" spans="1:4" x14ac:dyDescent="0.25">
      <c r="A235" s="60"/>
      <c r="B235" s="60"/>
      <c r="C235" s="60"/>
      <c r="D235" s="60"/>
    </row>
    <row r="236" spans="1:4" x14ac:dyDescent="0.25">
      <c r="A236" s="60"/>
      <c r="B236" s="60"/>
      <c r="C236" s="60"/>
      <c r="D236" s="60"/>
    </row>
    <row r="237" spans="1:4" x14ac:dyDescent="0.25">
      <c r="A237" s="60"/>
      <c r="B237" s="60"/>
      <c r="C237" s="60"/>
      <c r="D237" s="60"/>
    </row>
    <row r="238" spans="1:4" x14ac:dyDescent="0.25">
      <c r="A238" s="60"/>
      <c r="B238" s="60"/>
      <c r="C238" s="60"/>
      <c r="D238" s="60"/>
    </row>
    <row r="239" spans="1:4" x14ac:dyDescent="0.25">
      <c r="A239" s="60"/>
      <c r="B239" s="60"/>
      <c r="C239" s="60"/>
      <c r="D239" s="60"/>
    </row>
    <row r="240" spans="1:4" x14ac:dyDescent="0.25">
      <c r="A240" s="60"/>
      <c r="B240" s="60"/>
      <c r="C240" s="60"/>
      <c r="D240" s="60"/>
    </row>
    <row r="241" spans="1:4" x14ac:dyDescent="0.25">
      <c r="A241" s="60"/>
      <c r="B241" s="60"/>
      <c r="C241" s="60"/>
      <c r="D241" s="60"/>
    </row>
    <row r="242" spans="1:4" x14ac:dyDescent="0.25">
      <c r="A242" s="60"/>
      <c r="B242" s="60"/>
      <c r="C242" s="60"/>
      <c r="D242" s="60"/>
    </row>
    <row r="243" spans="1:4" x14ac:dyDescent="0.25">
      <c r="A243" s="60"/>
      <c r="B243" s="60"/>
      <c r="C243" s="60"/>
      <c r="D243" s="60"/>
    </row>
    <row r="244" spans="1:4" x14ac:dyDescent="0.25">
      <c r="A244" s="60"/>
      <c r="B244" s="60"/>
      <c r="C244" s="60"/>
      <c r="D244" s="60"/>
    </row>
    <row r="245" spans="1:4" x14ac:dyDescent="0.25">
      <c r="A245" s="60"/>
      <c r="B245" s="60"/>
      <c r="C245" s="60"/>
      <c r="D245" s="60"/>
    </row>
    <row r="246" spans="1:4" x14ac:dyDescent="0.25">
      <c r="A246" s="60"/>
      <c r="B246" s="60"/>
      <c r="C246" s="60"/>
      <c r="D246" s="60"/>
    </row>
    <row r="247" spans="1:4" x14ac:dyDescent="0.25">
      <c r="A247" s="60"/>
      <c r="B247" s="60"/>
      <c r="C247" s="60"/>
      <c r="D247" s="60"/>
    </row>
    <row r="248" spans="1:4" x14ac:dyDescent="0.25">
      <c r="A248" s="60"/>
      <c r="B248" s="60"/>
      <c r="C248" s="60"/>
      <c r="D248" s="60"/>
    </row>
    <row r="249" spans="1:4" x14ac:dyDescent="0.25">
      <c r="A249" s="60"/>
      <c r="B249" s="60"/>
      <c r="C249" s="60"/>
      <c r="D249" s="60"/>
    </row>
    <row r="250" spans="1:4" x14ac:dyDescent="0.25">
      <c r="A250" s="60"/>
      <c r="B250" s="60"/>
      <c r="C250" s="60"/>
      <c r="D250" s="60"/>
    </row>
    <row r="251" spans="1:4" x14ac:dyDescent="0.25">
      <c r="A251" s="60"/>
      <c r="B251" s="60"/>
      <c r="C251" s="60"/>
      <c r="D251" s="60"/>
    </row>
    <row r="252" spans="1:4" x14ac:dyDescent="0.25">
      <c r="A252" s="60"/>
      <c r="B252" s="60"/>
      <c r="C252" s="60"/>
      <c r="D252" s="60"/>
    </row>
    <row r="253" spans="1:4" x14ac:dyDescent="0.25">
      <c r="A253" s="60"/>
      <c r="B253" s="60"/>
      <c r="C253" s="60"/>
      <c r="D253" s="60"/>
    </row>
    <row r="254" spans="1:4" x14ac:dyDescent="0.25">
      <c r="A254" s="60"/>
      <c r="B254" s="60"/>
      <c r="C254" s="60"/>
      <c r="D254" s="60"/>
    </row>
    <row r="255" spans="1:4" x14ac:dyDescent="0.25">
      <c r="A255" s="60"/>
      <c r="B255" s="60"/>
      <c r="C255" s="60"/>
      <c r="D255" s="60"/>
    </row>
    <row r="256" spans="1:4" x14ac:dyDescent="0.25">
      <c r="A256" s="60"/>
      <c r="B256" s="60"/>
      <c r="C256" s="60"/>
      <c r="D256" s="60"/>
    </row>
    <row r="257" spans="1:4" x14ac:dyDescent="0.25">
      <c r="A257" s="60"/>
      <c r="B257" s="60"/>
      <c r="C257" s="60"/>
      <c r="D257" s="60"/>
    </row>
    <row r="258" spans="1:4" x14ac:dyDescent="0.25">
      <c r="A258" s="60"/>
      <c r="B258" s="60"/>
      <c r="C258" s="60"/>
      <c r="D258" s="60"/>
    </row>
    <row r="259" spans="1:4" x14ac:dyDescent="0.25">
      <c r="A259" s="60"/>
      <c r="B259" s="60"/>
      <c r="C259" s="60"/>
      <c r="D259" s="60"/>
    </row>
    <row r="260" spans="1:4" x14ac:dyDescent="0.25">
      <c r="A260" s="60"/>
      <c r="B260" s="60"/>
      <c r="C260" s="60"/>
      <c r="D260" s="60"/>
    </row>
    <row r="261" spans="1:4" x14ac:dyDescent="0.25">
      <c r="A261" s="60"/>
      <c r="B261" s="60"/>
      <c r="C261" s="60"/>
      <c r="D261" s="60"/>
    </row>
    <row r="262" spans="1:4" x14ac:dyDescent="0.25">
      <c r="A262" s="60"/>
      <c r="B262" s="60"/>
      <c r="C262" s="60"/>
      <c r="D262" s="60"/>
    </row>
    <row r="263" spans="1:4" x14ac:dyDescent="0.25">
      <c r="A263" s="60"/>
      <c r="B263" s="60"/>
      <c r="C263" s="60"/>
      <c r="D263" s="60"/>
    </row>
    <row r="264" spans="1:4" x14ac:dyDescent="0.25">
      <c r="A264" s="60"/>
      <c r="B264" s="60"/>
      <c r="C264" s="60"/>
      <c r="D264" s="60"/>
    </row>
    <row r="265" spans="1:4" x14ac:dyDescent="0.25">
      <c r="A265" s="60"/>
      <c r="B265" s="60"/>
      <c r="C265" s="60"/>
      <c r="D265" s="60"/>
    </row>
    <row r="266" spans="1:4" x14ac:dyDescent="0.25">
      <c r="A266" s="60"/>
      <c r="B266" s="60"/>
      <c r="C266" s="60"/>
      <c r="D266" s="60"/>
    </row>
    <row r="267" spans="1:4" x14ac:dyDescent="0.25">
      <c r="A267" s="60"/>
      <c r="B267" s="60"/>
      <c r="C267" s="60"/>
      <c r="D267" s="60"/>
    </row>
    <row r="268" spans="1:4" x14ac:dyDescent="0.25">
      <c r="A268" s="60"/>
      <c r="B268" s="60"/>
      <c r="C268" s="60"/>
      <c r="D268" s="60"/>
    </row>
    <row r="269" spans="1:4" x14ac:dyDescent="0.25">
      <c r="A269" s="60"/>
      <c r="B269" s="60"/>
      <c r="C269" s="60"/>
      <c r="D269" s="60"/>
    </row>
    <row r="270" spans="1:4" x14ac:dyDescent="0.25">
      <c r="A270" s="60"/>
      <c r="B270" s="60"/>
      <c r="C270" s="60"/>
      <c r="D270" s="60"/>
    </row>
    <row r="271" spans="1:4" x14ac:dyDescent="0.25">
      <c r="A271" s="60"/>
      <c r="B271" s="60"/>
      <c r="C271" s="60"/>
      <c r="D271" s="60"/>
    </row>
    <row r="272" spans="1:4" x14ac:dyDescent="0.25">
      <c r="A272" s="60"/>
      <c r="B272" s="60"/>
      <c r="C272" s="60"/>
      <c r="D272" s="60"/>
    </row>
    <row r="273" spans="1:4" x14ac:dyDescent="0.25">
      <c r="A273" s="60"/>
      <c r="B273" s="60"/>
      <c r="C273" s="60"/>
      <c r="D273" s="60"/>
    </row>
    <row r="274" spans="1:4" x14ac:dyDescent="0.25">
      <c r="A274" s="60"/>
      <c r="B274" s="60"/>
      <c r="C274" s="60"/>
      <c r="D274" s="60"/>
    </row>
    <row r="275" spans="1:4" x14ac:dyDescent="0.25">
      <c r="A275" s="60"/>
      <c r="B275" s="60"/>
      <c r="C275" s="60"/>
      <c r="D275" s="60"/>
    </row>
    <row r="276" spans="1:4" x14ac:dyDescent="0.25">
      <c r="A276" s="60"/>
      <c r="B276" s="60"/>
      <c r="C276" s="60"/>
      <c r="D276" s="60"/>
    </row>
    <row r="277" spans="1:4" x14ac:dyDescent="0.25">
      <c r="A277" s="60"/>
      <c r="B277" s="60"/>
      <c r="C277" s="60"/>
      <c r="D277" s="60"/>
    </row>
    <row r="278" spans="1:4" x14ac:dyDescent="0.25">
      <c r="A278" s="60"/>
      <c r="B278" s="60"/>
      <c r="C278" s="60"/>
      <c r="D278" s="60"/>
    </row>
    <row r="279" spans="1:4" x14ac:dyDescent="0.25">
      <c r="A279" s="60"/>
      <c r="B279" s="60"/>
      <c r="C279" s="60"/>
      <c r="D279" s="60"/>
    </row>
    <row r="280" spans="1:4" x14ac:dyDescent="0.25">
      <c r="A280" s="60"/>
      <c r="B280" s="60"/>
      <c r="C280" s="60"/>
      <c r="D280" s="60"/>
    </row>
    <row r="281" spans="1:4" x14ac:dyDescent="0.25">
      <c r="A281" s="60"/>
      <c r="B281" s="60"/>
      <c r="C281" s="60"/>
      <c r="D281" s="60"/>
    </row>
    <row r="282" spans="1:4" x14ac:dyDescent="0.25">
      <c r="A282" s="60"/>
      <c r="B282" s="60"/>
      <c r="C282" s="60"/>
      <c r="D282" s="60"/>
    </row>
    <row r="283" spans="1:4" x14ac:dyDescent="0.25">
      <c r="A283" s="60"/>
      <c r="B283" s="60"/>
      <c r="C283" s="60"/>
      <c r="D283" s="60"/>
    </row>
    <row r="284" spans="1:4" x14ac:dyDescent="0.25">
      <c r="A284" s="60"/>
      <c r="B284" s="60"/>
      <c r="C284" s="60"/>
      <c r="D284" s="60"/>
    </row>
    <row r="285" spans="1:4" x14ac:dyDescent="0.25">
      <c r="A285" s="60"/>
      <c r="B285" s="60"/>
      <c r="C285" s="60"/>
      <c r="D285" s="60"/>
    </row>
    <row r="286" spans="1:4" x14ac:dyDescent="0.25">
      <c r="A286" s="60"/>
      <c r="B286" s="60"/>
      <c r="C286" s="60"/>
      <c r="D286" s="60"/>
    </row>
    <row r="287" spans="1:4" x14ac:dyDescent="0.25">
      <c r="A287" s="60"/>
      <c r="B287" s="60"/>
      <c r="C287" s="60"/>
      <c r="D287" s="60"/>
    </row>
    <row r="288" spans="1:4" x14ac:dyDescent="0.25">
      <c r="A288" s="60"/>
      <c r="B288" s="60"/>
      <c r="C288" s="60"/>
      <c r="D288" s="60"/>
    </row>
    <row r="289" spans="1:4" x14ac:dyDescent="0.25">
      <c r="A289" s="60"/>
      <c r="B289" s="60"/>
      <c r="C289" s="60"/>
      <c r="D289" s="60"/>
    </row>
    <row r="290" spans="1:4" x14ac:dyDescent="0.25">
      <c r="A290" s="60"/>
      <c r="B290" s="60"/>
      <c r="C290" s="60"/>
      <c r="D290" s="60"/>
    </row>
    <row r="291" spans="1:4" x14ac:dyDescent="0.25">
      <c r="A291" s="60"/>
      <c r="B291" s="60"/>
      <c r="C291" s="60"/>
      <c r="D291" s="60"/>
    </row>
    <row r="292" spans="1:4" x14ac:dyDescent="0.25">
      <c r="A292" s="60"/>
      <c r="B292" s="60"/>
      <c r="C292" s="60"/>
      <c r="D292" s="60"/>
    </row>
    <row r="293" spans="1:4" x14ac:dyDescent="0.25">
      <c r="A293" s="60"/>
      <c r="B293" s="60"/>
      <c r="C293" s="60"/>
      <c r="D293" s="60"/>
    </row>
    <row r="294" spans="1:4" x14ac:dyDescent="0.25">
      <c r="A294" s="60"/>
      <c r="B294" s="60"/>
      <c r="C294" s="60"/>
      <c r="D294" s="60"/>
    </row>
    <row r="295" spans="1:4" x14ac:dyDescent="0.25">
      <c r="A295" s="60"/>
      <c r="B295" s="60"/>
      <c r="C295" s="60"/>
      <c r="D295" s="60"/>
    </row>
    <row r="296" spans="1:4" x14ac:dyDescent="0.25">
      <c r="A296" s="60"/>
      <c r="B296" s="60"/>
      <c r="C296" s="60"/>
      <c r="D296" s="60"/>
    </row>
    <row r="297" spans="1:4" x14ac:dyDescent="0.25">
      <c r="A297" s="60"/>
      <c r="B297" s="60"/>
      <c r="C297" s="60"/>
      <c r="D297" s="60"/>
    </row>
    <row r="298" spans="1:4" x14ac:dyDescent="0.25">
      <c r="A298" s="60"/>
      <c r="B298" s="60"/>
      <c r="C298" s="60"/>
      <c r="D298" s="60"/>
    </row>
    <row r="299" spans="1:4" x14ac:dyDescent="0.25">
      <c r="A299" s="60"/>
      <c r="B299" s="60"/>
      <c r="C299" s="60"/>
      <c r="D299" s="60"/>
    </row>
    <row r="300" spans="1:4" x14ac:dyDescent="0.25">
      <c r="A300" s="60"/>
      <c r="B300" s="60"/>
      <c r="C300" s="60"/>
      <c r="D300" s="60"/>
    </row>
    <row r="301" spans="1:4" x14ac:dyDescent="0.25">
      <c r="A301" s="60"/>
      <c r="B301" s="60"/>
      <c r="C301" s="60"/>
      <c r="D301" s="60"/>
    </row>
    <row r="302" spans="1:4" x14ac:dyDescent="0.25">
      <c r="A302" s="60"/>
      <c r="B302" s="60"/>
      <c r="C302" s="60"/>
      <c r="D302" s="60"/>
    </row>
    <row r="303" spans="1:4" x14ac:dyDescent="0.25">
      <c r="A303" s="60"/>
      <c r="B303" s="60"/>
      <c r="C303" s="60"/>
      <c r="D303" s="60"/>
    </row>
    <row r="304" spans="1:4" x14ac:dyDescent="0.25">
      <c r="A304" s="60"/>
      <c r="B304" s="60"/>
      <c r="C304" s="60"/>
      <c r="D304" s="60"/>
    </row>
    <row r="305" spans="1:4" x14ac:dyDescent="0.25">
      <c r="A305" s="60"/>
      <c r="B305" s="60"/>
      <c r="C305" s="60"/>
      <c r="D305" s="60"/>
    </row>
    <row r="306" spans="1:4" x14ac:dyDescent="0.25">
      <c r="A306" s="60"/>
      <c r="B306" s="60"/>
      <c r="C306" s="60"/>
      <c r="D306" s="60"/>
    </row>
    <row r="307" spans="1:4" x14ac:dyDescent="0.25">
      <c r="A307" s="60"/>
      <c r="B307" s="60"/>
      <c r="C307" s="60"/>
      <c r="D307" s="60"/>
    </row>
    <row r="308" spans="1:4" x14ac:dyDescent="0.25">
      <c r="A308" s="60"/>
      <c r="B308" s="60"/>
      <c r="C308" s="60"/>
      <c r="D308" s="60"/>
    </row>
    <row r="309" spans="1:4" x14ac:dyDescent="0.25">
      <c r="A309" s="60"/>
      <c r="B309" s="60"/>
      <c r="C309" s="60"/>
      <c r="D309" s="60"/>
    </row>
    <row r="310" spans="1:4" x14ac:dyDescent="0.25">
      <c r="A310" s="60"/>
      <c r="B310" s="60"/>
      <c r="C310" s="60"/>
      <c r="D310" s="60"/>
    </row>
    <row r="311" spans="1:4" x14ac:dyDescent="0.25">
      <c r="A311" s="60"/>
      <c r="B311" s="60"/>
      <c r="C311" s="60"/>
      <c r="D311" s="60"/>
    </row>
    <row r="312" spans="1:4" x14ac:dyDescent="0.25">
      <c r="A312" s="60"/>
      <c r="B312" s="60"/>
      <c r="C312" s="60"/>
      <c r="D312" s="60"/>
    </row>
    <row r="313" spans="1:4" x14ac:dyDescent="0.25">
      <c r="A313" s="60"/>
      <c r="B313" s="60"/>
      <c r="C313" s="60"/>
      <c r="D313" s="60"/>
    </row>
    <row r="314" spans="1:4" x14ac:dyDescent="0.25">
      <c r="A314" s="60"/>
      <c r="B314" s="60"/>
      <c r="C314" s="60"/>
      <c r="D314" s="60"/>
    </row>
    <row r="315" spans="1:4" x14ac:dyDescent="0.25">
      <c r="A315" s="60"/>
      <c r="B315" s="60"/>
      <c r="C315" s="60"/>
      <c r="D315" s="60"/>
    </row>
    <row r="316" spans="1:4" x14ac:dyDescent="0.25">
      <c r="A316" s="60"/>
      <c r="B316" s="60"/>
      <c r="C316" s="60"/>
      <c r="D316" s="60"/>
    </row>
    <row r="317" spans="1:4" x14ac:dyDescent="0.25">
      <c r="A317" s="60"/>
      <c r="B317" s="60"/>
      <c r="C317" s="60"/>
      <c r="D317" s="60"/>
    </row>
    <row r="318" spans="1:4" x14ac:dyDescent="0.25">
      <c r="A318" s="60"/>
      <c r="B318" s="60"/>
      <c r="C318" s="60"/>
      <c r="D318" s="60"/>
    </row>
    <row r="319" spans="1:4" x14ac:dyDescent="0.25">
      <c r="A319" s="60"/>
      <c r="B319" s="60"/>
      <c r="C319" s="60"/>
      <c r="D319" s="60"/>
    </row>
    <row r="320" spans="1:4" x14ac:dyDescent="0.25">
      <c r="A320" s="60"/>
      <c r="B320" s="60"/>
      <c r="C320" s="60"/>
      <c r="D320" s="60"/>
    </row>
    <row r="321" spans="1:4" x14ac:dyDescent="0.25">
      <c r="A321" s="60"/>
      <c r="B321" s="60"/>
      <c r="C321" s="60"/>
      <c r="D321" s="60"/>
    </row>
    <row r="322" spans="1:4" x14ac:dyDescent="0.25">
      <c r="A322" s="60"/>
      <c r="B322" s="60"/>
      <c r="C322" s="60"/>
      <c r="D322" s="60"/>
    </row>
    <row r="323" spans="1:4" x14ac:dyDescent="0.25">
      <c r="A323" s="60"/>
      <c r="B323" s="60"/>
      <c r="C323" s="60"/>
      <c r="D323" s="60"/>
    </row>
    <row r="324" spans="1:4" x14ac:dyDescent="0.25">
      <c r="A324" s="60"/>
      <c r="B324" s="60"/>
      <c r="C324" s="60"/>
      <c r="D324" s="60"/>
    </row>
    <row r="325" spans="1:4" x14ac:dyDescent="0.25">
      <c r="A325" s="60"/>
      <c r="B325" s="60"/>
      <c r="C325" s="60"/>
      <c r="D325" s="60"/>
    </row>
    <row r="326" spans="1:4" x14ac:dyDescent="0.25">
      <c r="A326" s="60"/>
      <c r="B326" s="60"/>
      <c r="C326" s="60"/>
      <c r="D326" s="60"/>
    </row>
    <row r="327" spans="1:4" x14ac:dyDescent="0.25">
      <c r="A327" s="60"/>
      <c r="B327" s="60"/>
      <c r="C327" s="60"/>
      <c r="D327" s="60"/>
    </row>
    <row r="328" spans="1:4" x14ac:dyDescent="0.25">
      <c r="A328" s="60"/>
      <c r="B328" s="60"/>
      <c r="C328" s="60"/>
      <c r="D328" s="60"/>
    </row>
    <row r="329" spans="1:4" x14ac:dyDescent="0.25">
      <c r="A329" s="60"/>
      <c r="B329" s="60"/>
      <c r="C329" s="60"/>
      <c r="D329" s="60"/>
    </row>
    <row r="330" spans="1:4" x14ac:dyDescent="0.25">
      <c r="A330" s="60"/>
      <c r="B330" s="60"/>
      <c r="C330" s="60"/>
      <c r="D330" s="60"/>
    </row>
    <row r="331" spans="1:4" x14ac:dyDescent="0.25">
      <c r="A331" s="60"/>
      <c r="B331" s="60"/>
      <c r="C331" s="60"/>
      <c r="D331" s="60"/>
    </row>
    <row r="332" spans="1:4" x14ac:dyDescent="0.25">
      <c r="A332" s="60"/>
      <c r="B332" s="60"/>
      <c r="C332" s="60"/>
      <c r="D332" s="60"/>
    </row>
    <row r="333" spans="1:4" x14ac:dyDescent="0.25">
      <c r="A333" s="60"/>
      <c r="B333" s="60"/>
      <c r="C333" s="60"/>
      <c r="D333" s="60"/>
    </row>
    <row r="334" spans="1:4" x14ac:dyDescent="0.25">
      <c r="A334" s="60"/>
      <c r="B334" s="60"/>
      <c r="C334" s="60"/>
      <c r="D334" s="60"/>
    </row>
    <row r="335" spans="1:4" x14ac:dyDescent="0.25">
      <c r="A335" s="60"/>
      <c r="B335" s="60"/>
      <c r="C335" s="60"/>
      <c r="D335" s="60"/>
    </row>
    <row r="336" spans="1:4" x14ac:dyDescent="0.25">
      <c r="A336" s="60"/>
      <c r="B336" s="60"/>
      <c r="C336" s="60"/>
      <c r="D336" s="60"/>
    </row>
    <row r="337" spans="1:4" x14ac:dyDescent="0.25">
      <c r="A337" s="60"/>
      <c r="B337" s="60"/>
      <c r="C337" s="60"/>
      <c r="D337" s="60"/>
    </row>
    <row r="338" spans="1:4" x14ac:dyDescent="0.25">
      <c r="A338" s="60"/>
      <c r="B338" s="60"/>
      <c r="C338" s="60"/>
      <c r="D338" s="60"/>
    </row>
    <row r="339" spans="1:4" x14ac:dyDescent="0.25">
      <c r="A339" s="60"/>
      <c r="B339" s="60"/>
      <c r="C339" s="60"/>
      <c r="D339" s="60"/>
    </row>
    <row r="340" spans="1:4" x14ac:dyDescent="0.25">
      <c r="A340" s="60"/>
      <c r="B340" s="60"/>
      <c r="C340" s="60"/>
      <c r="D340" s="60"/>
    </row>
    <row r="341" spans="1:4" x14ac:dyDescent="0.25">
      <c r="A341" s="60"/>
      <c r="B341" s="60"/>
      <c r="C341" s="60"/>
      <c r="D341" s="60"/>
    </row>
    <row r="342" spans="1:4" x14ac:dyDescent="0.25">
      <c r="A342" s="60"/>
      <c r="B342" s="60"/>
      <c r="C342" s="60"/>
      <c r="D342" s="60"/>
    </row>
    <row r="343" spans="1:4" x14ac:dyDescent="0.25">
      <c r="A343" s="60"/>
      <c r="B343" s="60"/>
      <c r="C343" s="60"/>
      <c r="D343" s="60"/>
    </row>
    <row r="344" spans="1:4" x14ac:dyDescent="0.25">
      <c r="A344" s="60"/>
      <c r="B344" s="60"/>
      <c r="C344" s="60"/>
      <c r="D344" s="60"/>
    </row>
    <row r="345" spans="1:4" x14ac:dyDescent="0.25">
      <c r="A345" s="60"/>
      <c r="B345" s="60"/>
      <c r="C345" s="60"/>
      <c r="D345" s="60"/>
    </row>
    <row r="346" spans="1:4" x14ac:dyDescent="0.25">
      <c r="A346" s="60"/>
      <c r="B346" s="60"/>
      <c r="C346" s="60"/>
      <c r="D346" s="60"/>
    </row>
    <row r="347" spans="1:4" x14ac:dyDescent="0.25">
      <c r="A347" s="60"/>
      <c r="B347" s="60"/>
      <c r="C347" s="60"/>
      <c r="D347" s="60"/>
    </row>
    <row r="348" spans="1:4" x14ac:dyDescent="0.25">
      <c r="A348" s="60"/>
      <c r="B348" s="60"/>
      <c r="C348" s="60"/>
      <c r="D348" s="60"/>
    </row>
    <row r="349" spans="1:4" x14ac:dyDescent="0.25">
      <c r="A349" s="60"/>
      <c r="B349" s="60"/>
      <c r="C349" s="60"/>
      <c r="D349" s="60"/>
    </row>
    <row r="350" spans="1:4" x14ac:dyDescent="0.25">
      <c r="A350" s="60"/>
      <c r="B350" s="60"/>
      <c r="C350" s="60"/>
      <c r="D350" s="60"/>
    </row>
    <row r="351" spans="1:4" x14ac:dyDescent="0.25">
      <c r="A351" s="60"/>
      <c r="B351" s="60"/>
      <c r="C351" s="60"/>
      <c r="D351" s="60"/>
    </row>
    <row r="352" spans="1:4" x14ac:dyDescent="0.25">
      <c r="A352" s="60"/>
      <c r="B352" s="60"/>
      <c r="C352" s="60"/>
      <c r="D352" s="60"/>
    </row>
    <row r="353" spans="1:4" x14ac:dyDescent="0.25">
      <c r="A353" s="60"/>
      <c r="B353" s="60"/>
      <c r="C353" s="60"/>
      <c r="D353" s="60"/>
    </row>
    <row r="354" spans="1:4" x14ac:dyDescent="0.25">
      <c r="A354" s="60"/>
      <c r="B354" s="60"/>
      <c r="C354" s="60"/>
      <c r="D354" s="60"/>
    </row>
    <row r="355" spans="1:4" x14ac:dyDescent="0.25">
      <c r="A355" s="60"/>
      <c r="B355" s="60"/>
      <c r="C355" s="60"/>
      <c r="D355" s="60"/>
    </row>
    <row r="356" spans="1:4" x14ac:dyDescent="0.25">
      <c r="A356" s="60"/>
      <c r="B356" s="60"/>
      <c r="C356" s="60"/>
      <c r="D356" s="60"/>
    </row>
    <row r="357" spans="1:4" x14ac:dyDescent="0.25">
      <c r="A357" s="60"/>
      <c r="B357" s="60"/>
      <c r="C357" s="60"/>
      <c r="D357" s="60"/>
    </row>
    <row r="358" spans="1:4" x14ac:dyDescent="0.25">
      <c r="A358" s="60"/>
      <c r="B358" s="60"/>
      <c r="C358" s="60"/>
      <c r="D358" s="60"/>
    </row>
    <row r="359" spans="1:4" x14ac:dyDescent="0.25">
      <c r="A359" s="60"/>
      <c r="B359" s="60"/>
      <c r="C359" s="60"/>
      <c r="D359" s="60"/>
    </row>
    <row r="360" spans="1:4" x14ac:dyDescent="0.25">
      <c r="A360" s="60"/>
      <c r="B360" s="60"/>
      <c r="C360" s="60"/>
      <c r="D360" s="60"/>
    </row>
    <row r="361" spans="1:4" x14ac:dyDescent="0.25">
      <c r="A361" s="60"/>
      <c r="B361" s="60"/>
      <c r="C361" s="60"/>
      <c r="D361" s="60"/>
    </row>
    <row r="362" spans="1:4" x14ac:dyDescent="0.25">
      <c r="A362" s="60"/>
      <c r="B362" s="60"/>
      <c r="C362" s="60"/>
      <c r="D362" s="60"/>
    </row>
    <row r="363" spans="1:4" x14ac:dyDescent="0.25">
      <c r="A363" s="60"/>
      <c r="B363" s="60"/>
      <c r="C363" s="60"/>
      <c r="D363" s="60"/>
    </row>
    <row r="364" spans="1:4" x14ac:dyDescent="0.25">
      <c r="A364" s="60"/>
      <c r="B364" s="60"/>
      <c r="C364" s="60"/>
      <c r="D364" s="60"/>
    </row>
    <row r="365" spans="1:4" x14ac:dyDescent="0.25">
      <c r="A365" s="60"/>
      <c r="B365" s="60"/>
      <c r="C365" s="60"/>
      <c r="D365" s="60"/>
    </row>
    <row r="366" spans="1:4" x14ac:dyDescent="0.25">
      <c r="A366" s="60"/>
      <c r="B366" s="60"/>
      <c r="C366" s="60"/>
      <c r="D366" s="60"/>
    </row>
    <row r="367" spans="1:4" x14ac:dyDescent="0.25">
      <c r="A367" s="60"/>
      <c r="B367" s="60"/>
      <c r="C367" s="60"/>
      <c r="D367" s="60"/>
    </row>
    <row r="368" spans="1:4" x14ac:dyDescent="0.25">
      <c r="A368" s="60"/>
      <c r="B368" s="60"/>
      <c r="C368" s="60"/>
      <c r="D368" s="60"/>
    </row>
    <row r="369" spans="1:4" x14ac:dyDescent="0.25">
      <c r="A369" s="60"/>
      <c r="B369" s="60"/>
      <c r="C369" s="60"/>
      <c r="D369" s="60"/>
    </row>
    <row r="370" spans="1:4" x14ac:dyDescent="0.25">
      <c r="A370" s="60"/>
      <c r="B370" s="60"/>
      <c r="C370" s="60"/>
      <c r="D370" s="60"/>
    </row>
    <row r="371" spans="1:4" x14ac:dyDescent="0.25">
      <c r="A371" s="60"/>
      <c r="B371" s="60"/>
      <c r="C371" s="60"/>
      <c r="D371" s="60"/>
    </row>
    <row r="372" spans="1:4" x14ac:dyDescent="0.25">
      <c r="A372" s="60"/>
      <c r="B372" s="60"/>
      <c r="C372" s="60"/>
      <c r="D372" s="60"/>
    </row>
    <row r="373" spans="1:4" x14ac:dyDescent="0.25">
      <c r="A373" s="60"/>
      <c r="B373" s="60"/>
      <c r="C373" s="60"/>
      <c r="D373" s="60"/>
    </row>
    <row r="374" spans="1:4" x14ac:dyDescent="0.25">
      <c r="A374" s="60"/>
      <c r="B374" s="60"/>
      <c r="C374" s="60"/>
      <c r="D374" s="60"/>
    </row>
    <row r="375" spans="1:4" x14ac:dyDescent="0.25">
      <c r="A375" s="60"/>
      <c r="B375" s="60"/>
      <c r="C375" s="60"/>
      <c r="D375" s="60"/>
    </row>
    <row r="376" spans="1:4" x14ac:dyDescent="0.25">
      <c r="A376" s="60"/>
      <c r="B376" s="60"/>
      <c r="C376" s="60"/>
      <c r="D376" s="60"/>
    </row>
    <row r="377" spans="1:4" x14ac:dyDescent="0.25">
      <c r="A377" s="60"/>
      <c r="B377" s="60"/>
      <c r="C377" s="60"/>
      <c r="D377" s="60"/>
    </row>
    <row r="378" spans="1:4" x14ac:dyDescent="0.25">
      <c r="A378" s="60"/>
      <c r="B378" s="60"/>
      <c r="C378" s="60"/>
      <c r="D378" s="60"/>
    </row>
    <row r="379" spans="1:4" x14ac:dyDescent="0.25">
      <c r="A379" s="60"/>
      <c r="B379" s="60"/>
      <c r="C379" s="60"/>
      <c r="D379" s="60"/>
    </row>
    <row r="380" spans="1:4" x14ac:dyDescent="0.25">
      <c r="A380" s="60"/>
      <c r="B380" s="60"/>
      <c r="C380" s="60"/>
      <c r="D380" s="60"/>
    </row>
    <row r="381" spans="1:4" x14ac:dyDescent="0.25">
      <c r="A381" s="60"/>
      <c r="B381" s="60"/>
      <c r="C381" s="60"/>
      <c r="D381" s="60"/>
    </row>
    <row r="382" spans="1:4" x14ac:dyDescent="0.25">
      <c r="A382" s="60"/>
      <c r="B382" s="60"/>
      <c r="C382" s="60"/>
      <c r="D382" s="60"/>
    </row>
    <row r="383" spans="1:4" x14ac:dyDescent="0.25">
      <c r="A383" s="60"/>
      <c r="B383" s="60"/>
      <c r="C383" s="60"/>
      <c r="D383" s="60"/>
    </row>
    <row r="384" spans="1:4" x14ac:dyDescent="0.25">
      <c r="A384" s="60"/>
      <c r="B384" s="60"/>
      <c r="C384" s="60"/>
      <c r="D384" s="60"/>
    </row>
    <row r="385" spans="1:4" x14ac:dyDescent="0.25">
      <c r="A385" s="60"/>
      <c r="B385" s="60"/>
      <c r="C385" s="60"/>
      <c r="D385" s="60"/>
    </row>
    <row r="386" spans="1:4" x14ac:dyDescent="0.25">
      <c r="A386" s="60"/>
      <c r="B386" s="60"/>
      <c r="C386" s="60"/>
      <c r="D386" s="60"/>
    </row>
    <row r="387" spans="1:4" x14ac:dyDescent="0.25">
      <c r="A387" s="60"/>
      <c r="B387" s="60"/>
      <c r="C387" s="60"/>
      <c r="D387" s="60"/>
    </row>
    <row r="388" spans="1:4" x14ac:dyDescent="0.25">
      <c r="A388" s="60"/>
      <c r="B388" s="60"/>
      <c r="C388" s="60"/>
      <c r="D388" s="60"/>
    </row>
    <row r="389" spans="1:4" x14ac:dyDescent="0.25">
      <c r="A389" s="60"/>
      <c r="B389" s="60"/>
      <c r="C389" s="60"/>
      <c r="D389" s="60"/>
    </row>
    <row r="390" spans="1:4" x14ac:dyDescent="0.25">
      <c r="A390" s="60"/>
      <c r="B390" s="60"/>
      <c r="C390" s="60"/>
      <c r="D390" s="60"/>
    </row>
    <row r="391" spans="1:4" x14ac:dyDescent="0.25">
      <c r="A391" s="60"/>
      <c r="B391" s="60"/>
      <c r="C391" s="60"/>
      <c r="D391" s="60"/>
    </row>
    <row r="392" spans="1:4" x14ac:dyDescent="0.25">
      <c r="A392" s="60"/>
      <c r="B392" s="60"/>
      <c r="C392" s="60"/>
      <c r="D392" s="60"/>
    </row>
    <row r="393" spans="1:4" x14ac:dyDescent="0.25">
      <c r="A393" s="60"/>
      <c r="B393" s="60"/>
      <c r="C393" s="60"/>
      <c r="D393" s="60"/>
    </row>
    <row r="394" spans="1:4" x14ac:dyDescent="0.25">
      <c r="A394" s="60"/>
      <c r="B394" s="60"/>
      <c r="C394" s="60"/>
      <c r="D394" s="60"/>
    </row>
    <row r="395" spans="1:4" x14ac:dyDescent="0.25">
      <c r="A395" s="60"/>
      <c r="B395" s="60"/>
      <c r="C395" s="60"/>
      <c r="D395" s="60"/>
    </row>
    <row r="396" spans="1:4" x14ac:dyDescent="0.25">
      <c r="A396" s="60"/>
      <c r="B396" s="60"/>
      <c r="C396" s="60"/>
      <c r="D396" s="60"/>
    </row>
    <row r="397" spans="1:4" x14ac:dyDescent="0.25">
      <c r="A397" s="60"/>
      <c r="B397" s="60"/>
      <c r="C397" s="60"/>
      <c r="D397" s="60"/>
    </row>
    <row r="398" spans="1:4" x14ac:dyDescent="0.25">
      <c r="A398" s="60"/>
      <c r="B398" s="60"/>
      <c r="C398" s="60"/>
      <c r="D398" s="60"/>
    </row>
    <row r="399" spans="1:4" x14ac:dyDescent="0.25">
      <c r="A399" s="60"/>
      <c r="B399" s="60"/>
      <c r="C399" s="60"/>
      <c r="D399" s="60"/>
    </row>
    <row r="400" spans="1:4" x14ac:dyDescent="0.25">
      <c r="A400" s="60"/>
      <c r="B400" s="60"/>
      <c r="C400" s="60"/>
      <c r="D400" s="60"/>
    </row>
    <row r="401" spans="1:4" x14ac:dyDescent="0.25">
      <c r="A401" s="60"/>
      <c r="B401" s="60"/>
      <c r="C401" s="60"/>
      <c r="D401" s="60"/>
    </row>
    <row r="402" spans="1:4" x14ac:dyDescent="0.25">
      <c r="A402" s="60"/>
      <c r="B402" s="60"/>
      <c r="C402" s="60"/>
      <c r="D402" s="60"/>
    </row>
    <row r="403" spans="1:4" x14ac:dyDescent="0.25">
      <c r="A403" s="60"/>
      <c r="B403" s="60"/>
      <c r="C403" s="60"/>
      <c r="D403" s="60"/>
    </row>
    <row r="404" spans="1:4" x14ac:dyDescent="0.25">
      <c r="A404" s="60"/>
      <c r="B404" s="60"/>
      <c r="C404" s="60"/>
      <c r="D404" s="60"/>
    </row>
    <row r="405" spans="1:4" x14ac:dyDescent="0.25">
      <c r="A405" s="60"/>
      <c r="B405" s="60"/>
      <c r="C405" s="60"/>
      <c r="D405" s="60"/>
    </row>
    <row r="406" spans="1:4" x14ac:dyDescent="0.25">
      <c r="A406" s="60"/>
      <c r="B406" s="60"/>
      <c r="C406" s="60"/>
      <c r="D406" s="60"/>
    </row>
    <row r="407" spans="1:4" x14ac:dyDescent="0.25">
      <c r="A407" s="60"/>
      <c r="B407" s="60"/>
      <c r="C407" s="60"/>
      <c r="D407" s="60"/>
    </row>
    <row r="408" spans="1:4" x14ac:dyDescent="0.25">
      <c r="A408" s="60"/>
      <c r="B408" s="60"/>
      <c r="C408" s="60"/>
      <c r="D408" s="60"/>
    </row>
    <row r="409" spans="1:4" x14ac:dyDescent="0.25">
      <c r="A409" s="60"/>
      <c r="B409" s="60"/>
      <c r="C409" s="60"/>
      <c r="D409" s="60"/>
    </row>
    <row r="410" spans="1:4" x14ac:dyDescent="0.25">
      <c r="A410" s="60"/>
      <c r="B410" s="60"/>
      <c r="C410" s="60"/>
      <c r="D410" s="60"/>
    </row>
    <row r="411" spans="1:4" x14ac:dyDescent="0.25">
      <c r="A411" s="60"/>
      <c r="B411" s="60"/>
      <c r="C411" s="60"/>
      <c r="D411" s="60"/>
    </row>
    <row r="412" spans="1:4" x14ac:dyDescent="0.25">
      <c r="A412" s="60"/>
      <c r="B412" s="60"/>
      <c r="C412" s="60"/>
      <c r="D412" s="60"/>
    </row>
    <row r="413" spans="1:4" x14ac:dyDescent="0.25">
      <c r="A413" s="60"/>
      <c r="B413" s="60"/>
      <c r="C413" s="60"/>
      <c r="D413" s="60"/>
    </row>
    <row r="414" spans="1:4" x14ac:dyDescent="0.25">
      <c r="A414" s="60"/>
      <c r="B414" s="60"/>
      <c r="C414" s="60"/>
      <c r="D414" s="60"/>
    </row>
    <row r="415" spans="1:4" x14ac:dyDescent="0.25">
      <c r="A415" s="60"/>
      <c r="B415" s="60"/>
      <c r="C415" s="60"/>
      <c r="D415" s="60"/>
    </row>
    <row r="416" spans="1:4" x14ac:dyDescent="0.25">
      <c r="A416" s="60"/>
      <c r="B416" s="60"/>
      <c r="C416" s="60"/>
      <c r="D416" s="60"/>
    </row>
    <row r="417" spans="1:4" x14ac:dyDescent="0.25">
      <c r="A417" s="60"/>
      <c r="B417" s="60"/>
      <c r="C417" s="60"/>
      <c r="D417" s="60"/>
    </row>
    <row r="418" spans="1:4" x14ac:dyDescent="0.25">
      <c r="A418" s="60"/>
      <c r="B418" s="60"/>
      <c r="C418" s="60"/>
      <c r="D418" s="60"/>
    </row>
    <row r="419" spans="1:4" x14ac:dyDescent="0.25">
      <c r="A419" s="60"/>
      <c r="B419" s="60"/>
      <c r="C419" s="60"/>
      <c r="D419" s="60"/>
    </row>
    <row r="420" spans="1:4" x14ac:dyDescent="0.25">
      <c r="A420" s="60"/>
      <c r="B420" s="60"/>
      <c r="C420" s="60"/>
      <c r="D420" s="60"/>
    </row>
    <row r="421" spans="1:4" x14ac:dyDescent="0.25">
      <c r="A421" s="60"/>
      <c r="B421" s="60"/>
      <c r="C421" s="60"/>
      <c r="D421" s="60"/>
    </row>
    <row r="422" spans="1:4" x14ac:dyDescent="0.25">
      <c r="A422" s="60"/>
      <c r="B422" s="60"/>
      <c r="C422" s="60"/>
      <c r="D422" s="60"/>
    </row>
    <row r="423" spans="1:4" x14ac:dyDescent="0.25">
      <c r="A423" s="60"/>
      <c r="B423" s="60"/>
      <c r="C423" s="60"/>
      <c r="D423" s="60"/>
    </row>
    <row r="424" spans="1:4" x14ac:dyDescent="0.25">
      <c r="A424" s="60"/>
      <c r="B424" s="60"/>
      <c r="C424" s="60"/>
      <c r="D424" s="60"/>
    </row>
    <row r="425" spans="1:4" x14ac:dyDescent="0.25">
      <c r="A425" s="60"/>
      <c r="B425" s="60"/>
      <c r="C425" s="60"/>
      <c r="D425" s="60"/>
    </row>
    <row r="426" spans="1:4" x14ac:dyDescent="0.25">
      <c r="A426" s="60"/>
      <c r="B426" s="60"/>
      <c r="C426" s="60"/>
      <c r="D426" s="60"/>
    </row>
    <row r="427" spans="1:4" x14ac:dyDescent="0.25">
      <c r="A427" s="60"/>
      <c r="B427" s="60"/>
      <c r="C427" s="60"/>
      <c r="D427" s="60"/>
    </row>
    <row r="428" spans="1:4" x14ac:dyDescent="0.25">
      <c r="A428" s="60"/>
      <c r="B428" s="60"/>
      <c r="C428" s="60"/>
      <c r="D428" s="60"/>
    </row>
    <row r="429" spans="1:4" x14ac:dyDescent="0.25">
      <c r="A429" s="60"/>
      <c r="B429" s="60"/>
      <c r="C429" s="60"/>
      <c r="D429" s="60"/>
    </row>
    <row r="430" spans="1:4" x14ac:dyDescent="0.25">
      <c r="A430" s="60"/>
      <c r="B430" s="60"/>
      <c r="C430" s="60"/>
      <c r="D430" s="60"/>
    </row>
    <row r="431" spans="1:4" x14ac:dyDescent="0.25">
      <c r="A431" s="60"/>
      <c r="B431" s="60"/>
      <c r="C431" s="60"/>
      <c r="D431" s="60"/>
    </row>
    <row r="432" spans="1:4" x14ac:dyDescent="0.25">
      <c r="A432" s="60"/>
      <c r="B432" s="60"/>
      <c r="C432" s="60"/>
      <c r="D432" s="60"/>
    </row>
    <row r="433" spans="1:4" x14ac:dyDescent="0.25">
      <c r="A433" s="60"/>
      <c r="B433" s="60"/>
      <c r="C433" s="60"/>
      <c r="D433" s="60"/>
    </row>
    <row r="434" spans="1:4" x14ac:dyDescent="0.25">
      <c r="A434" s="60"/>
      <c r="B434" s="60"/>
      <c r="C434" s="60"/>
      <c r="D434" s="60"/>
    </row>
    <row r="435" spans="1:4" x14ac:dyDescent="0.25">
      <c r="A435" s="60"/>
      <c r="B435" s="60"/>
      <c r="C435" s="60"/>
      <c r="D435" s="60"/>
    </row>
    <row r="436" spans="1:4" x14ac:dyDescent="0.25">
      <c r="A436" s="60"/>
      <c r="B436" s="60"/>
      <c r="C436" s="60"/>
      <c r="D436" s="60"/>
    </row>
    <row r="437" spans="1:4" x14ac:dyDescent="0.25">
      <c r="A437" s="60"/>
      <c r="B437" s="60"/>
      <c r="C437" s="60"/>
      <c r="D437" s="60"/>
    </row>
    <row r="438" spans="1:4" x14ac:dyDescent="0.25">
      <c r="A438" s="60"/>
      <c r="B438" s="60"/>
      <c r="C438" s="60"/>
      <c r="D438" s="60"/>
    </row>
    <row r="439" spans="1:4" x14ac:dyDescent="0.25">
      <c r="A439" s="60"/>
      <c r="B439" s="60"/>
      <c r="C439" s="60"/>
      <c r="D439" s="60"/>
    </row>
    <row r="440" spans="1:4" x14ac:dyDescent="0.25">
      <c r="A440" s="60"/>
      <c r="B440" s="60"/>
      <c r="C440" s="60"/>
      <c r="D440" s="60"/>
    </row>
    <row r="441" spans="1:4" x14ac:dyDescent="0.25">
      <c r="A441" s="60"/>
      <c r="B441" s="60"/>
      <c r="C441" s="60"/>
      <c r="D441" s="60"/>
    </row>
    <row r="442" spans="1:4" x14ac:dyDescent="0.25">
      <c r="A442" s="60"/>
      <c r="B442" s="60"/>
      <c r="C442" s="60"/>
      <c r="D442" s="60"/>
    </row>
    <row r="443" spans="1:4" x14ac:dyDescent="0.25">
      <c r="A443" s="60"/>
      <c r="B443" s="60"/>
      <c r="C443" s="60"/>
      <c r="D443" s="60"/>
    </row>
    <row r="444" spans="1:4" x14ac:dyDescent="0.25">
      <c r="A444" s="60"/>
      <c r="B444" s="60"/>
      <c r="C444" s="60"/>
      <c r="D444" s="60"/>
    </row>
    <row r="445" spans="1:4" x14ac:dyDescent="0.25">
      <c r="A445" s="60"/>
      <c r="B445" s="60"/>
      <c r="C445" s="60"/>
      <c r="D445" s="60"/>
    </row>
    <row r="446" spans="1:4" x14ac:dyDescent="0.25">
      <c r="A446" s="60"/>
      <c r="B446" s="60"/>
      <c r="C446" s="60"/>
      <c r="D446" s="60"/>
    </row>
    <row r="447" spans="1:4" x14ac:dyDescent="0.25">
      <c r="A447" s="60"/>
      <c r="B447" s="60"/>
      <c r="C447" s="60"/>
      <c r="D447" s="60"/>
    </row>
    <row r="448" spans="1:4" x14ac:dyDescent="0.25">
      <c r="A448" s="60"/>
      <c r="B448" s="60"/>
      <c r="C448" s="60"/>
      <c r="D448" s="60"/>
    </row>
    <row r="449" spans="1:4" x14ac:dyDescent="0.25">
      <c r="A449" s="60"/>
      <c r="B449" s="60"/>
      <c r="C449" s="60"/>
      <c r="D449" s="60"/>
    </row>
    <row r="450" spans="1:4" x14ac:dyDescent="0.25">
      <c r="A450" s="60"/>
      <c r="B450" s="60"/>
      <c r="C450" s="60"/>
      <c r="D450" s="60"/>
    </row>
    <row r="451" spans="1:4" x14ac:dyDescent="0.25">
      <c r="A451" s="60"/>
      <c r="B451" s="60"/>
      <c r="C451" s="60"/>
      <c r="D451" s="60"/>
    </row>
    <row r="452" spans="1:4" x14ac:dyDescent="0.25">
      <c r="A452" s="60"/>
      <c r="B452" s="60"/>
      <c r="C452" s="60"/>
      <c r="D452" s="60"/>
    </row>
    <row r="453" spans="1:4" x14ac:dyDescent="0.25">
      <c r="A453" s="60"/>
      <c r="B453" s="60"/>
      <c r="C453" s="60"/>
      <c r="D453" s="60"/>
    </row>
    <row r="454" spans="1:4" x14ac:dyDescent="0.25">
      <c r="A454" s="60"/>
      <c r="B454" s="60"/>
      <c r="C454" s="60"/>
      <c r="D454" s="60"/>
    </row>
    <row r="455" spans="1:4" x14ac:dyDescent="0.25">
      <c r="A455" s="60"/>
      <c r="B455" s="60"/>
      <c r="C455" s="60"/>
      <c r="D455" s="60"/>
    </row>
    <row r="456" spans="1:4" x14ac:dyDescent="0.25">
      <c r="A456" s="60"/>
      <c r="B456" s="60"/>
      <c r="C456" s="60"/>
      <c r="D456" s="60"/>
    </row>
    <row r="457" spans="1:4" x14ac:dyDescent="0.25">
      <c r="A457" s="60"/>
      <c r="B457" s="60"/>
      <c r="C457" s="60"/>
      <c r="D457" s="60"/>
    </row>
    <row r="458" spans="1:4" x14ac:dyDescent="0.25">
      <c r="A458" s="60"/>
      <c r="B458" s="60"/>
      <c r="C458" s="60"/>
      <c r="D458" s="60"/>
    </row>
    <row r="459" spans="1:4" x14ac:dyDescent="0.25">
      <c r="A459" s="60"/>
      <c r="B459" s="60"/>
      <c r="C459" s="60"/>
      <c r="D459" s="60"/>
    </row>
    <row r="460" spans="1:4" x14ac:dyDescent="0.25">
      <c r="A460" s="60"/>
      <c r="B460" s="60"/>
      <c r="C460" s="60"/>
      <c r="D460" s="60"/>
    </row>
    <row r="461" spans="1:4" x14ac:dyDescent="0.25">
      <c r="A461" s="60"/>
      <c r="B461" s="60"/>
      <c r="C461" s="60"/>
      <c r="D461" s="60"/>
    </row>
    <row r="462" spans="1:4" x14ac:dyDescent="0.25">
      <c r="A462" s="60"/>
      <c r="B462" s="60"/>
      <c r="C462" s="60"/>
      <c r="D462" s="60"/>
    </row>
    <row r="463" spans="1:4" x14ac:dyDescent="0.25">
      <c r="A463" s="60"/>
      <c r="B463" s="60"/>
      <c r="C463" s="60"/>
      <c r="D463" s="60"/>
    </row>
    <row r="464" spans="1:4" x14ac:dyDescent="0.25">
      <c r="A464" s="60"/>
      <c r="B464" s="60"/>
      <c r="C464" s="60"/>
      <c r="D464" s="60"/>
    </row>
    <row r="465" spans="1:4" x14ac:dyDescent="0.25">
      <c r="A465" s="60"/>
      <c r="B465" s="60"/>
      <c r="C465" s="60"/>
      <c r="D465" s="60"/>
    </row>
    <row r="466" spans="1:4" x14ac:dyDescent="0.25">
      <c r="A466" s="60"/>
      <c r="B466" s="60"/>
      <c r="C466" s="60"/>
      <c r="D466" s="60"/>
    </row>
    <row r="467" spans="1:4" x14ac:dyDescent="0.25">
      <c r="A467" s="60"/>
      <c r="B467" s="60"/>
      <c r="C467" s="60"/>
      <c r="D467" s="60"/>
    </row>
    <row r="468" spans="1:4" x14ac:dyDescent="0.25">
      <c r="A468" s="60"/>
      <c r="B468" s="60"/>
      <c r="C468" s="60"/>
      <c r="D468" s="60"/>
    </row>
    <row r="469" spans="1:4" x14ac:dyDescent="0.25">
      <c r="A469" s="60"/>
      <c r="B469" s="60"/>
      <c r="C469" s="60"/>
      <c r="D469" s="60"/>
    </row>
    <row r="470" spans="1:4" x14ac:dyDescent="0.25">
      <c r="A470" s="60"/>
      <c r="B470" s="60"/>
      <c r="C470" s="60"/>
      <c r="D470" s="60"/>
    </row>
    <row r="471" spans="1:4" x14ac:dyDescent="0.25">
      <c r="A471" s="60"/>
      <c r="B471" s="60"/>
      <c r="C471" s="60"/>
      <c r="D471" s="60"/>
    </row>
    <row r="472" spans="1:4" x14ac:dyDescent="0.25">
      <c r="A472" s="60"/>
      <c r="B472" s="60"/>
      <c r="C472" s="60"/>
      <c r="D472" s="60"/>
    </row>
    <row r="473" spans="1:4" x14ac:dyDescent="0.25">
      <c r="A473" s="60"/>
      <c r="B473" s="60"/>
      <c r="C473" s="60"/>
      <c r="D473" s="60"/>
    </row>
    <row r="474" spans="1:4" x14ac:dyDescent="0.25">
      <c r="A474" s="60"/>
      <c r="B474" s="60"/>
      <c r="C474" s="60"/>
      <c r="D474" s="60"/>
    </row>
    <row r="475" spans="1:4" x14ac:dyDescent="0.25">
      <c r="A475" s="60"/>
      <c r="B475" s="60"/>
      <c r="C475" s="60"/>
      <c r="D475" s="60"/>
    </row>
    <row r="476" spans="1:4" x14ac:dyDescent="0.25">
      <c r="A476" s="60"/>
      <c r="B476" s="60"/>
      <c r="C476" s="60"/>
      <c r="D476" s="60"/>
    </row>
    <row r="477" spans="1:4" x14ac:dyDescent="0.25">
      <c r="A477" s="60"/>
      <c r="B477" s="60"/>
      <c r="C477" s="60"/>
      <c r="D477" s="60"/>
    </row>
    <row r="478" spans="1:4" x14ac:dyDescent="0.25">
      <c r="A478" s="60"/>
      <c r="B478" s="60"/>
      <c r="C478" s="60"/>
      <c r="D478" s="60"/>
    </row>
    <row r="479" spans="1:4" x14ac:dyDescent="0.25">
      <c r="A479" s="60"/>
      <c r="B479" s="60"/>
      <c r="C479" s="60"/>
      <c r="D479" s="60"/>
    </row>
    <row r="480" spans="1:4" x14ac:dyDescent="0.25">
      <c r="A480" s="60"/>
      <c r="B480" s="60"/>
      <c r="C480" s="60"/>
      <c r="D480" s="60"/>
    </row>
    <row r="481" spans="1:4" x14ac:dyDescent="0.25">
      <c r="A481" s="60"/>
      <c r="B481" s="60"/>
      <c r="C481" s="60"/>
      <c r="D481" s="60"/>
    </row>
    <row r="482" spans="1:4" x14ac:dyDescent="0.25">
      <c r="A482" s="60"/>
      <c r="B482" s="60"/>
      <c r="C482" s="60"/>
      <c r="D482" s="60"/>
    </row>
    <row r="483" spans="1:4" x14ac:dyDescent="0.25">
      <c r="A483" s="60"/>
      <c r="B483" s="60"/>
      <c r="C483" s="60"/>
      <c r="D483" s="60"/>
    </row>
    <row r="484" spans="1:4" x14ac:dyDescent="0.25">
      <c r="A484" s="60"/>
      <c r="B484" s="60"/>
      <c r="C484" s="60"/>
      <c r="D484" s="60"/>
    </row>
    <row r="485" spans="1:4" x14ac:dyDescent="0.25">
      <c r="A485" s="60"/>
      <c r="B485" s="60"/>
      <c r="C485" s="60"/>
      <c r="D485" s="60"/>
    </row>
    <row r="486" spans="1:4" x14ac:dyDescent="0.25">
      <c r="A486" s="60"/>
      <c r="B486" s="60"/>
      <c r="C486" s="60"/>
      <c r="D486" s="60"/>
    </row>
    <row r="487" spans="1:4" x14ac:dyDescent="0.25">
      <c r="A487" s="60"/>
      <c r="B487" s="60"/>
      <c r="C487" s="60"/>
      <c r="D487" s="60"/>
    </row>
    <row r="488" spans="1:4" x14ac:dyDescent="0.25">
      <c r="A488" s="60"/>
      <c r="B488" s="60"/>
      <c r="C488" s="60"/>
      <c r="D488" s="60"/>
    </row>
    <row r="489" spans="1:4" x14ac:dyDescent="0.25">
      <c r="A489" s="60"/>
      <c r="B489" s="60"/>
      <c r="C489" s="60"/>
      <c r="D489" s="60"/>
    </row>
    <row r="490" spans="1:4" x14ac:dyDescent="0.25">
      <c r="A490" s="60"/>
      <c r="B490" s="60"/>
      <c r="C490" s="60"/>
      <c r="D490" s="60"/>
    </row>
    <row r="491" spans="1:4" x14ac:dyDescent="0.25">
      <c r="A491" s="60"/>
      <c r="B491" s="60"/>
      <c r="C491" s="60"/>
      <c r="D491" s="60"/>
    </row>
    <row r="492" spans="1:4" x14ac:dyDescent="0.25">
      <c r="A492" s="60"/>
      <c r="B492" s="60"/>
      <c r="C492" s="60"/>
      <c r="D492" s="60"/>
    </row>
    <row r="493" spans="1:4" x14ac:dyDescent="0.25">
      <c r="A493" s="60"/>
      <c r="B493" s="60"/>
      <c r="C493" s="60"/>
      <c r="D493" s="60"/>
    </row>
    <row r="494" spans="1:4" x14ac:dyDescent="0.25">
      <c r="A494" s="60"/>
      <c r="B494" s="60"/>
      <c r="C494" s="60"/>
      <c r="D494" s="60"/>
    </row>
    <row r="495" spans="1:4" x14ac:dyDescent="0.25">
      <c r="A495" s="60"/>
      <c r="B495" s="60"/>
      <c r="C495" s="60"/>
      <c r="D495" s="60"/>
    </row>
    <row r="496" spans="1:4" x14ac:dyDescent="0.25">
      <c r="A496" s="60"/>
      <c r="B496" s="60"/>
      <c r="C496" s="60"/>
      <c r="D496" s="60"/>
    </row>
    <row r="497" spans="1:4" x14ac:dyDescent="0.25">
      <c r="A497" s="60"/>
      <c r="B497" s="60"/>
      <c r="C497" s="60"/>
      <c r="D497" s="60"/>
    </row>
    <row r="498" spans="1:4" x14ac:dyDescent="0.25">
      <c r="A498" s="60"/>
      <c r="B498" s="60"/>
      <c r="C498" s="60"/>
      <c r="D498" s="60"/>
    </row>
    <row r="499" spans="1:4" x14ac:dyDescent="0.25">
      <c r="A499" s="60"/>
      <c r="B499" s="60"/>
      <c r="C499" s="60"/>
      <c r="D499" s="60"/>
    </row>
    <row r="500" spans="1:4" x14ac:dyDescent="0.25">
      <c r="A500" s="60"/>
      <c r="B500" s="60"/>
      <c r="C500" s="60"/>
      <c r="D500" s="60"/>
    </row>
    <row r="501" spans="1:4" x14ac:dyDescent="0.25">
      <c r="A501" s="60"/>
      <c r="B501" s="60"/>
      <c r="C501" s="60"/>
      <c r="D501" s="60"/>
    </row>
    <row r="502" spans="1:4" x14ac:dyDescent="0.25">
      <c r="A502" s="60"/>
      <c r="B502" s="60"/>
      <c r="C502" s="60"/>
      <c r="D502" s="60"/>
    </row>
    <row r="503" spans="1:4" x14ac:dyDescent="0.25">
      <c r="A503" s="60"/>
      <c r="B503" s="60"/>
      <c r="C503" s="60"/>
      <c r="D503" s="60"/>
    </row>
    <row r="504" spans="1:4" x14ac:dyDescent="0.25">
      <c r="A504" s="60"/>
      <c r="B504" s="60"/>
      <c r="C504" s="60"/>
      <c r="D504" s="60"/>
    </row>
    <row r="505" spans="1:4" x14ac:dyDescent="0.25">
      <c r="A505" s="60"/>
      <c r="B505" s="60"/>
      <c r="C505" s="60"/>
      <c r="D505" s="60"/>
    </row>
    <row r="506" spans="1:4" x14ac:dyDescent="0.25">
      <c r="A506" s="60"/>
      <c r="B506" s="60"/>
      <c r="C506" s="60"/>
      <c r="D506" s="60"/>
    </row>
    <row r="507" spans="1:4" x14ac:dyDescent="0.25">
      <c r="A507" s="60"/>
      <c r="B507" s="60"/>
      <c r="C507" s="60"/>
      <c r="D507" s="60"/>
    </row>
    <row r="508" spans="1:4" x14ac:dyDescent="0.25">
      <c r="A508" s="60"/>
      <c r="B508" s="60"/>
      <c r="C508" s="60"/>
      <c r="D508" s="60"/>
    </row>
    <row r="509" spans="1:4" x14ac:dyDescent="0.25">
      <c r="A509" s="60"/>
      <c r="B509" s="60"/>
      <c r="C509" s="60"/>
      <c r="D509" s="60"/>
    </row>
    <row r="510" spans="1:4" x14ac:dyDescent="0.25">
      <c r="A510" s="60"/>
      <c r="B510" s="60"/>
      <c r="C510" s="60"/>
      <c r="D510" s="60"/>
    </row>
    <row r="511" spans="1:4" x14ac:dyDescent="0.25">
      <c r="A511" s="60"/>
      <c r="B511" s="60"/>
      <c r="C511" s="60"/>
      <c r="D511" s="60"/>
    </row>
    <row r="512" spans="1:4" x14ac:dyDescent="0.25">
      <c r="A512" s="60"/>
      <c r="B512" s="60"/>
      <c r="C512" s="60"/>
      <c r="D512" s="60"/>
    </row>
    <row r="513" spans="1:4" x14ac:dyDescent="0.25">
      <c r="A513" s="60"/>
      <c r="B513" s="60"/>
      <c r="C513" s="60"/>
      <c r="D513" s="60"/>
    </row>
    <row r="514" spans="1:4" x14ac:dyDescent="0.25">
      <c r="A514" s="60"/>
      <c r="B514" s="60"/>
      <c r="C514" s="60"/>
      <c r="D514" s="60"/>
    </row>
    <row r="515" spans="1:4" x14ac:dyDescent="0.25">
      <c r="A515" s="60"/>
      <c r="B515" s="60"/>
      <c r="C515" s="60"/>
      <c r="D515" s="60"/>
    </row>
    <row r="516" spans="1:4" x14ac:dyDescent="0.25">
      <c r="A516" s="60"/>
      <c r="B516" s="60"/>
      <c r="C516" s="60"/>
      <c r="D516" s="60"/>
    </row>
    <row r="517" spans="1:4" x14ac:dyDescent="0.25">
      <c r="A517" s="60"/>
      <c r="B517" s="60"/>
      <c r="C517" s="60"/>
      <c r="D517" s="60"/>
    </row>
    <row r="518" spans="1:4" x14ac:dyDescent="0.25">
      <c r="A518" s="60"/>
      <c r="B518" s="60"/>
      <c r="C518" s="60"/>
      <c r="D518" s="60"/>
    </row>
    <row r="519" spans="1:4" x14ac:dyDescent="0.25">
      <c r="A519" s="60"/>
      <c r="B519" s="60"/>
      <c r="C519" s="60"/>
      <c r="D519" s="60"/>
    </row>
    <row r="520" spans="1:4" x14ac:dyDescent="0.25">
      <c r="A520" s="60"/>
      <c r="B520" s="60"/>
      <c r="C520" s="60"/>
      <c r="D520" s="60"/>
    </row>
    <row r="521" spans="1:4" x14ac:dyDescent="0.25">
      <c r="A521" s="60"/>
      <c r="B521" s="60"/>
      <c r="C521" s="60"/>
      <c r="D521" s="60"/>
    </row>
    <row r="522" spans="1:4" x14ac:dyDescent="0.25">
      <c r="A522" s="60"/>
      <c r="B522" s="60"/>
      <c r="C522" s="60"/>
      <c r="D522" s="60"/>
    </row>
    <row r="523" spans="1:4" x14ac:dyDescent="0.25">
      <c r="A523" s="60"/>
      <c r="B523" s="60"/>
      <c r="C523" s="60"/>
      <c r="D523" s="60"/>
    </row>
    <row r="524" spans="1:4" x14ac:dyDescent="0.25">
      <c r="A524" s="60"/>
      <c r="B524" s="60"/>
      <c r="C524" s="60"/>
      <c r="D524" s="60"/>
    </row>
    <row r="525" spans="1:4" x14ac:dyDescent="0.25">
      <c r="A525" s="60"/>
      <c r="B525" s="60"/>
      <c r="C525" s="60"/>
      <c r="D525" s="60"/>
    </row>
    <row r="526" spans="1:4" x14ac:dyDescent="0.25">
      <c r="A526" s="60"/>
      <c r="B526" s="60"/>
      <c r="C526" s="60"/>
      <c r="D526" s="60"/>
    </row>
    <row r="527" spans="1:4" x14ac:dyDescent="0.25">
      <c r="A527" s="60"/>
      <c r="B527" s="60"/>
      <c r="C527" s="60"/>
      <c r="D527" s="60"/>
    </row>
    <row r="528" spans="1:4" x14ac:dyDescent="0.25">
      <c r="A528" s="60"/>
      <c r="B528" s="60"/>
      <c r="C528" s="60"/>
      <c r="D528" s="60"/>
    </row>
    <row r="529" spans="1:4" x14ac:dyDescent="0.25">
      <c r="A529" s="60"/>
      <c r="B529" s="60"/>
      <c r="C529" s="60"/>
      <c r="D529" s="60"/>
    </row>
    <row r="530" spans="1:4" x14ac:dyDescent="0.25">
      <c r="A530" s="60"/>
      <c r="B530" s="60"/>
      <c r="C530" s="60"/>
      <c r="D530" s="60"/>
    </row>
    <row r="531" spans="1:4" x14ac:dyDescent="0.25">
      <c r="A531" s="60"/>
      <c r="B531" s="60"/>
      <c r="C531" s="60"/>
      <c r="D531" s="60"/>
    </row>
    <row r="532" spans="1:4" x14ac:dyDescent="0.25">
      <c r="A532" s="60"/>
      <c r="B532" s="60"/>
      <c r="C532" s="60"/>
      <c r="D532" s="60"/>
    </row>
    <row r="533" spans="1:4" x14ac:dyDescent="0.25">
      <c r="A533" s="60"/>
      <c r="B533" s="60"/>
      <c r="C533" s="60"/>
      <c r="D533" s="60"/>
    </row>
    <row r="534" spans="1:4" x14ac:dyDescent="0.25">
      <c r="A534" s="60"/>
      <c r="B534" s="60"/>
      <c r="C534" s="60"/>
      <c r="D534" s="60"/>
    </row>
    <row r="535" spans="1:4" x14ac:dyDescent="0.25">
      <c r="A535" s="60"/>
      <c r="B535" s="60"/>
      <c r="C535" s="60"/>
      <c r="D535" s="60"/>
    </row>
    <row r="536" spans="1:4" x14ac:dyDescent="0.25">
      <c r="A536" s="60"/>
      <c r="B536" s="60"/>
      <c r="C536" s="60"/>
      <c r="D536" s="60"/>
    </row>
    <row r="537" spans="1:4" x14ac:dyDescent="0.25">
      <c r="A537" s="60"/>
      <c r="B537" s="60"/>
      <c r="C537" s="60"/>
      <c r="D537" s="60"/>
    </row>
    <row r="538" spans="1:4" x14ac:dyDescent="0.25">
      <c r="A538" s="60"/>
      <c r="B538" s="60"/>
      <c r="C538" s="60"/>
      <c r="D538" s="60"/>
    </row>
    <row r="539" spans="1:4" x14ac:dyDescent="0.25">
      <c r="A539" s="60"/>
      <c r="B539" s="60"/>
      <c r="C539" s="60"/>
      <c r="D539" s="60"/>
    </row>
    <row r="540" spans="1:4" x14ac:dyDescent="0.25">
      <c r="A540" s="60"/>
      <c r="B540" s="60"/>
      <c r="C540" s="60"/>
      <c r="D540" s="60"/>
    </row>
    <row r="541" spans="1:4" x14ac:dyDescent="0.25">
      <c r="A541" s="60"/>
      <c r="B541" s="60"/>
      <c r="C541" s="60"/>
      <c r="D541" s="60"/>
    </row>
    <row r="542" spans="1:4" x14ac:dyDescent="0.25">
      <c r="A542" s="60"/>
      <c r="B542" s="60"/>
      <c r="C542" s="60"/>
      <c r="D542" s="60"/>
    </row>
    <row r="543" spans="1:4" x14ac:dyDescent="0.25">
      <c r="A543" s="60"/>
      <c r="B543" s="60"/>
      <c r="C543" s="60"/>
      <c r="D543" s="60"/>
    </row>
    <row r="544" spans="1:4" x14ac:dyDescent="0.25">
      <c r="A544" s="60"/>
      <c r="B544" s="60"/>
      <c r="C544" s="60"/>
      <c r="D544" s="60"/>
    </row>
    <row r="545" spans="1:4" x14ac:dyDescent="0.25">
      <c r="A545" s="60"/>
      <c r="B545" s="60"/>
      <c r="C545" s="60"/>
      <c r="D545" s="60"/>
    </row>
    <row r="546" spans="1:4" x14ac:dyDescent="0.25">
      <c r="A546" s="60"/>
      <c r="B546" s="60"/>
      <c r="C546" s="60"/>
      <c r="D546" s="60"/>
    </row>
    <row r="547" spans="1:4" x14ac:dyDescent="0.25">
      <c r="A547" s="60"/>
      <c r="B547" s="60"/>
      <c r="C547" s="60"/>
      <c r="D547" s="60"/>
    </row>
    <row r="548" spans="1:4" x14ac:dyDescent="0.25">
      <c r="A548" s="60"/>
      <c r="B548" s="60"/>
      <c r="C548" s="60"/>
      <c r="D548" s="60"/>
    </row>
    <row r="549" spans="1:4" x14ac:dyDescent="0.25">
      <c r="A549" s="60"/>
      <c r="B549" s="60"/>
      <c r="C549" s="60"/>
      <c r="D549" s="60"/>
    </row>
    <row r="550" spans="1:4" x14ac:dyDescent="0.25">
      <c r="A550" s="60"/>
      <c r="B550" s="60"/>
      <c r="C550" s="60"/>
      <c r="D550" s="60"/>
    </row>
    <row r="551" spans="1:4" x14ac:dyDescent="0.25">
      <c r="A551" s="60"/>
      <c r="B551" s="60"/>
      <c r="C551" s="60"/>
      <c r="D551" s="60"/>
    </row>
    <row r="552" spans="1:4" x14ac:dyDescent="0.25">
      <c r="A552" s="60"/>
      <c r="B552" s="60"/>
      <c r="C552" s="60"/>
      <c r="D552" s="60"/>
    </row>
    <row r="553" spans="1:4" x14ac:dyDescent="0.25">
      <c r="A553" s="60"/>
      <c r="B553" s="60"/>
      <c r="C553" s="60"/>
      <c r="D553" s="60"/>
    </row>
    <row r="554" spans="1:4" x14ac:dyDescent="0.25">
      <c r="A554" s="60"/>
      <c r="B554" s="60"/>
      <c r="C554" s="60"/>
      <c r="D554" s="60"/>
    </row>
    <row r="555" spans="1:4" x14ac:dyDescent="0.25">
      <c r="A555" s="60"/>
      <c r="B555" s="60"/>
      <c r="C555" s="60"/>
      <c r="D555" s="60"/>
    </row>
    <row r="556" spans="1:4" x14ac:dyDescent="0.25">
      <c r="A556" s="60"/>
      <c r="B556" s="60"/>
      <c r="C556" s="60"/>
      <c r="D556" s="60"/>
    </row>
    <row r="557" spans="1:4" x14ac:dyDescent="0.25">
      <c r="A557" s="60"/>
      <c r="B557" s="60"/>
      <c r="C557" s="60"/>
      <c r="D557" s="60"/>
    </row>
    <row r="558" spans="1:4" x14ac:dyDescent="0.25">
      <c r="A558" s="60"/>
      <c r="B558" s="60"/>
      <c r="C558" s="60"/>
      <c r="D558" s="60"/>
    </row>
    <row r="559" spans="1:4" x14ac:dyDescent="0.25">
      <c r="A559" s="60"/>
      <c r="B559" s="60"/>
      <c r="C559" s="60"/>
      <c r="D559" s="60"/>
    </row>
    <row r="560" spans="1:4" x14ac:dyDescent="0.25">
      <c r="A560" s="60"/>
      <c r="B560" s="60"/>
      <c r="C560" s="60"/>
      <c r="D560" s="60"/>
    </row>
    <row r="561" spans="1:4" x14ac:dyDescent="0.25">
      <c r="A561" s="60"/>
      <c r="B561" s="60"/>
      <c r="C561" s="60"/>
      <c r="D561" s="60"/>
    </row>
    <row r="562" spans="1:4" x14ac:dyDescent="0.25">
      <c r="A562" s="60"/>
      <c r="B562" s="60"/>
      <c r="C562" s="60"/>
      <c r="D562" s="60"/>
    </row>
    <row r="563" spans="1:4" x14ac:dyDescent="0.25">
      <c r="A563" s="60"/>
      <c r="B563" s="60"/>
      <c r="C563" s="60"/>
      <c r="D563" s="60"/>
    </row>
    <row r="564" spans="1:4" x14ac:dyDescent="0.25">
      <c r="A564" s="60"/>
      <c r="B564" s="60"/>
      <c r="C564" s="60"/>
      <c r="D564" s="60"/>
    </row>
    <row r="565" spans="1:4" x14ac:dyDescent="0.25">
      <c r="A565" s="60"/>
      <c r="B565" s="60"/>
      <c r="C565" s="60"/>
      <c r="D565" s="60"/>
    </row>
    <row r="566" spans="1:4" x14ac:dyDescent="0.25">
      <c r="A566" s="60"/>
      <c r="B566" s="60"/>
      <c r="C566" s="60"/>
      <c r="D566" s="60"/>
    </row>
    <row r="567" spans="1:4" x14ac:dyDescent="0.25">
      <c r="A567" s="60"/>
      <c r="B567" s="60"/>
      <c r="C567" s="60"/>
      <c r="D567" s="60"/>
    </row>
    <row r="568" spans="1:4" x14ac:dyDescent="0.25">
      <c r="A568" s="60"/>
      <c r="B568" s="60"/>
      <c r="C568" s="60"/>
      <c r="D568" s="60"/>
    </row>
    <row r="569" spans="1:4" x14ac:dyDescent="0.25">
      <c r="A569" s="60"/>
      <c r="B569" s="60"/>
      <c r="C569" s="60"/>
      <c r="D569" s="60"/>
    </row>
    <row r="570" spans="1:4" x14ac:dyDescent="0.25">
      <c r="A570" s="60"/>
      <c r="B570" s="60"/>
      <c r="C570" s="60"/>
      <c r="D570" s="60"/>
    </row>
    <row r="571" spans="1:4" x14ac:dyDescent="0.25">
      <c r="A571" s="60"/>
      <c r="B571" s="60"/>
      <c r="C571" s="60"/>
      <c r="D571" s="60"/>
    </row>
    <row r="572" spans="1:4" x14ac:dyDescent="0.25">
      <c r="A572" s="60"/>
      <c r="B572" s="60"/>
      <c r="C572" s="60"/>
      <c r="D572" s="60"/>
    </row>
    <row r="573" spans="1:4" x14ac:dyDescent="0.25">
      <c r="A573" s="60"/>
      <c r="B573" s="60"/>
      <c r="C573" s="60"/>
      <c r="D573" s="60"/>
    </row>
    <row r="574" spans="1:4" x14ac:dyDescent="0.25">
      <c r="A574" s="60"/>
      <c r="B574" s="60"/>
      <c r="C574" s="60"/>
      <c r="D574" s="60"/>
    </row>
    <row r="575" spans="1:4" x14ac:dyDescent="0.25">
      <c r="A575" s="60"/>
      <c r="B575" s="60"/>
      <c r="C575" s="60"/>
      <c r="D575" s="60"/>
    </row>
    <row r="576" spans="1:4" x14ac:dyDescent="0.25">
      <c r="A576" s="60"/>
      <c r="B576" s="60"/>
      <c r="C576" s="60"/>
      <c r="D576" s="60"/>
    </row>
    <row r="577" spans="1:4" x14ac:dyDescent="0.25">
      <c r="A577" s="60"/>
      <c r="B577" s="60"/>
      <c r="C577" s="60"/>
      <c r="D577" s="60"/>
    </row>
    <row r="578" spans="1:4" x14ac:dyDescent="0.25">
      <c r="A578" s="60"/>
      <c r="B578" s="60"/>
      <c r="C578" s="60"/>
      <c r="D578" s="60"/>
    </row>
    <row r="579" spans="1:4" x14ac:dyDescent="0.25">
      <c r="A579" s="60"/>
      <c r="B579" s="60"/>
      <c r="C579" s="60"/>
      <c r="D579" s="60"/>
    </row>
    <row r="580" spans="1:4" x14ac:dyDescent="0.25">
      <c r="A580" s="60"/>
      <c r="B580" s="60"/>
      <c r="C580" s="60"/>
      <c r="D580" s="60"/>
    </row>
    <row r="581" spans="1:4" x14ac:dyDescent="0.25">
      <c r="A581" s="60"/>
      <c r="B581" s="60"/>
      <c r="C581" s="60"/>
      <c r="D581" s="60"/>
    </row>
    <row r="582" spans="1:4" x14ac:dyDescent="0.25">
      <c r="A582" s="60"/>
      <c r="B582" s="60"/>
      <c r="C582" s="60"/>
      <c r="D582" s="60"/>
    </row>
    <row r="583" spans="1:4" x14ac:dyDescent="0.25">
      <c r="A583" s="60"/>
      <c r="B583" s="60"/>
      <c r="C583" s="60"/>
      <c r="D583" s="60"/>
    </row>
    <row r="584" spans="1:4" x14ac:dyDescent="0.25">
      <c r="A584" s="60"/>
      <c r="B584" s="60"/>
      <c r="C584" s="60"/>
      <c r="D584" s="60"/>
    </row>
    <row r="585" spans="1:4" x14ac:dyDescent="0.25">
      <c r="A585" s="60"/>
      <c r="B585" s="60"/>
      <c r="C585" s="60"/>
      <c r="D585" s="60"/>
    </row>
    <row r="586" spans="1:4" x14ac:dyDescent="0.25">
      <c r="A586" s="60"/>
      <c r="B586" s="60"/>
      <c r="C586" s="60"/>
      <c r="D586" s="60"/>
    </row>
    <row r="587" spans="1:4" x14ac:dyDescent="0.25">
      <c r="A587" s="60"/>
      <c r="B587" s="60"/>
      <c r="C587" s="60"/>
      <c r="D587" s="60"/>
    </row>
    <row r="588" spans="1:4" x14ac:dyDescent="0.25">
      <c r="A588" s="60"/>
      <c r="B588" s="60"/>
      <c r="C588" s="60"/>
      <c r="D588" s="60"/>
    </row>
    <row r="589" spans="1:4" x14ac:dyDescent="0.25">
      <c r="A589" s="60"/>
      <c r="B589" s="60"/>
      <c r="C589" s="60"/>
      <c r="D589" s="60"/>
    </row>
    <row r="590" spans="1:4" x14ac:dyDescent="0.25">
      <c r="A590" s="60"/>
      <c r="B590" s="60"/>
      <c r="C590" s="60"/>
      <c r="D590" s="60"/>
    </row>
    <row r="591" spans="1:4" x14ac:dyDescent="0.25">
      <c r="A591" s="60"/>
      <c r="B591" s="60"/>
      <c r="C591" s="60"/>
      <c r="D591" s="60"/>
    </row>
    <row r="592" spans="1:4" x14ac:dyDescent="0.25">
      <c r="A592" s="60"/>
      <c r="B592" s="60"/>
      <c r="C592" s="60"/>
      <c r="D592" s="60"/>
    </row>
    <row r="593" spans="1:4" x14ac:dyDescent="0.25">
      <c r="A593" s="60"/>
      <c r="B593" s="60"/>
      <c r="C593" s="60"/>
      <c r="D593" s="60"/>
    </row>
    <row r="594" spans="1:4" x14ac:dyDescent="0.25">
      <c r="A594" s="60"/>
      <c r="B594" s="60"/>
      <c r="C594" s="60"/>
      <c r="D594" s="60"/>
    </row>
    <row r="595" spans="1:4" x14ac:dyDescent="0.25">
      <c r="A595" s="60"/>
      <c r="B595" s="60"/>
      <c r="C595" s="60"/>
      <c r="D595" s="60"/>
    </row>
    <row r="596" spans="1:4" x14ac:dyDescent="0.25">
      <c r="A596" s="60"/>
      <c r="B596" s="60"/>
      <c r="C596" s="60"/>
      <c r="D596" s="60"/>
    </row>
    <row r="597" spans="1:4" x14ac:dyDescent="0.25">
      <c r="A597" s="60"/>
      <c r="B597" s="60"/>
      <c r="C597" s="60"/>
      <c r="D597" s="60"/>
    </row>
    <row r="598" spans="1:4" x14ac:dyDescent="0.25">
      <c r="A598" s="60"/>
      <c r="B598" s="60"/>
      <c r="C598" s="60"/>
      <c r="D598" s="60"/>
    </row>
    <row r="599" spans="1:4" x14ac:dyDescent="0.25">
      <c r="A599" s="60"/>
      <c r="B599" s="60"/>
      <c r="C599" s="60"/>
      <c r="D599" s="60"/>
    </row>
    <row r="600" spans="1:4" x14ac:dyDescent="0.25">
      <c r="A600" s="60"/>
      <c r="B600" s="60"/>
      <c r="C600" s="60"/>
      <c r="D600" s="60"/>
    </row>
    <row r="601" spans="1:4" x14ac:dyDescent="0.25">
      <c r="A601" s="60"/>
      <c r="B601" s="60"/>
      <c r="C601" s="60"/>
      <c r="D601" s="60"/>
    </row>
    <row r="602" spans="1:4" x14ac:dyDescent="0.25">
      <c r="A602" s="60"/>
      <c r="B602" s="60"/>
      <c r="C602" s="60"/>
      <c r="D602" s="60"/>
    </row>
    <row r="603" spans="1:4" x14ac:dyDescent="0.25">
      <c r="A603" s="60"/>
      <c r="B603" s="60"/>
      <c r="C603" s="60"/>
      <c r="D603" s="60"/>
    </row>
    <row r="604" spans="1:4" x14ac:dyDescent="0.25">
      <c r="A604" s="60"/>
      <c r="B604" s="60"/>
      <c r="C604" s="60"/>
      <c r="D604" s="60"/>
    </row>
    <row r="605" spans="1:4" x14ac:dyDescent="0.25">
      <c r="A605" s="60"/>
      <c r="B605" s="60"/>
      <c r="C605" s="60"/>
      <c r="D605" s="60"/>
    </row>
    <row r="606" spans="1:4" x14ac:dyDescent="0.25">
      <c r="A606" s="60"/>
      <c r="B606" s="60"/>
      <c r="C606" s="60"/>
      <c r="D606" s="60"/>
    </row>
    <row r="607" spans="1:4" x14ac:dyDescent="0.25">
      <c r="A607" s="60"/>
      <c r="B607" s="60"/>
      <c r="C607" s="60"/>
      <c r="D607" s="60"/>
    </row>
    <row r="608" spans="1:4" x14ac:dyDescent="0.25">
      <c r="A608" s="60"/>
      <c r="B608" s="60"/>
      <c r="C608" s="60"/>
      <c r="D608" s="60"/>
    </row>
    <row r="609" spans="1:4" x14ac:dyDescent="0.25">
      <c r="A609" s="60"/>
      <c r="B609" s="60"/>
      <c r="C609" s="60"/>
      <c r="D609" s="60"/>
    </row>
    <row r="610" spans="1:4" x14ac:dyDescent="0.25">
      <c r="A610" s="60"/>
      <c r="B610" s="60"/>
      <c r="C610" s="60"/>
      <c r="D610" s="60"/>
    </row>
    <row r="611" spans="1:4" x14ac:dyDescent="0.25">
      <c r="A611" s="60"/>
      <c r="B611" s="60"/>
      <c r="C611" s="60"/>
      <c r="D611" s="60"/>
    </row>
    <row r="612" spans="1:4" x14ac:dyDescent="0.25">
      <c r="A612" s="60"/>
      <c r="B612" s="60"/>
      <c r="C612" s="60"/>
      <c r="D612" s="60"/>
    </row>
    <row r="613" spans="1:4" x14ac:dyDescent="0.25">
      <c r="A613" s="60"/>
      <c r="B613" s="60"/>
      <c r="C613" s="60"/>
      <c r="D613" s="60"/>
    </row>
    <row r="614" spans="1:4" x14ac:dyDescent="0.25">
      <c r="A614" s="60"/>
      <c r="B614" s="60"/>
      <c r="C614" s="60"/>
      <c r="D614" s="60"/>
    </row>
    <row r="615" spans="1:4" x14ac:dyDescent="0.25">
      <c r="A615" s="60"/>
      <c r="B615" s="60"/>
      <c r="C615" s="60"/>
      <c r="D615" s="60"/>
    </row>
    <row r="616" spans="1:4" x14ac:dyDescent="0.25">
      <c r="A616" s="60"/>
      <c r="B616" s="60"/>
      <c r="C616" s="60"/>
      <c r="D616" s="60"/>
    </row>
    <row r="617" spans="1:4" x14ac:dyDescent="0.25">
      <c r="A617" s="60"/>
      <c r="B617" s="60"/>
      <c r="C617" s="60"/>
      <c r="D617" s="60"/>
    </row>
    <row r="618" spans="1:4" x14ac:dyDescent="0.25">
      <c r="A618" s="60"/>
      <c r="B618" s="60"/>
      <c r="C618" s="60"/>
      <c r="D618" s="60"/>
    </row>
    <row r="619" spans="1:4" x14ac:dyDescent="0.25">
      <c r="A619" s="60"/>
      <c r="B619" s="60"/>
      <c r="C619" s="60"/>
      <c r="D619" s="60"/>
    </row>
    <row r="620" spans="1:4" x14ac:dyDescent="0.25">
      <c r="A620" s="60"/>
      <c r="B620" s="60"/>
      <c r="C620" s="60"/>
      <c r="D620" s="60"/>
    </row>
    <row r="621" spans="1:4" x14ac:dyDescent="0.25">
      <c r="A621" s="60"/>
      <c r="B621" s="60"/>
      <c r="C621" s="60"/>
      <c r="D621" s="60"/>
    </row>
    <row r="622" spans="1:4" x14ac:dyDescent="0.25">
      <c r="A622" s="60"/>
      <c r="B622" s="60"/>
      <c r="C622" s="60"/>
      <c r="D622" s="60"/>
    </row>
    <row r="623" spans="1:4" x14ac:dyDescent="0.25">
      <c r="A623" s="60"/>
      <c r="B623" s="60"/>
      <c r="C623" s="60"/>
      <c r="D623" s="60"/>
    </row>
    <row r="624" spans="1:4" x14ac:dyDescent="0.25">
      <c r="A624" s="60"/>
      <c r="B624" s="60"/>
      <c r="C624" s="60"/>
      <c r="D624" s="60"/>
    </row>
    <row r="625" spans="1:4" x14ac:dyDescent="0.25">
      <c r="A625" s="60"/>
      <c r="B625" s="60"/>
      <c r="C625" s="60"/>
      <c r="D625" s="60"/>
    </row>
    <row r="626" spans="1:4" x14ac:dyDescent="0.25">
      <c r="A626" s="60"/>
      <c r="B626" s="60"/>
      <c r="C626" s="60"/>
      <c r="D626" s="60"/>
    </row>
    <row r="627" spans="1:4" x14ac:dyDescent="0.25">
      <c r="A627" s="60"/>
      <c r="B627" s="60"/>
      <c r="C627" s="60"/>
      <c r="D627" s="60"/>
    </row>
    <row r="628" spans="1:4" x14ac:dyDescent="0.25">
      <c r="A628" s="60"/>
      <c r="B628" s="60"/>
      <c r="C628" s="60"/>
      <c r="D628" s="60"/>
    </row>
    <row r="629" spans="1:4" x14ac:dyDescent="0.25">
      <c r="A629" s="60"/>
      <c r="B629" s="60"/>
      <c r="C629" s="60"/>
      <c r="D629" s="60"/>
    </row>
    <row r="630" spans="1:4" x14ac:dyDescent="0.25">
      <c r="A630" s="60"/>
      <c r="B630" s="60"/>
      <c r="C630" s="60"/>
      <c r="D630" s="60"/>
    </row>
    <row r="631" spans="1:4" x14ac:dyDescent="0.25">
      <c r="A631" s="60"/>
      <c r="B631" s="60"/>
      <c r="C631" s="60"/>
      <c r="D631" s="60"/>
    </row>
    <row r="632" spans="1:4" x14ac:dyDescent="0.25">
      <c r="A632" s="60"/>
      <c r="B632" s="60"/>
      <c r="C632" s="60"/>
      <c r="D632" s="60"/>
    </row>
    <row r="633" spans="1:4" x14ac:dyDescent="0.25">
      <c r="A633" s="60"/>
      <c r="B633" s="60"/>
      <c r="C633" s="60"/>
      <c r="D633" s="60"/>
    </row>
    <row r="634" spans="1:4" x14ac:dyDescent="0.25">
      <c r="A634" s="60"/>
      <c r="B634" s="60"/>
      <c r="C634" s="60"/>
      <c r="D634" s="60"/>
    </row>
    <row r="635" spans="1:4" x14ac:dyDescent="0.25">
      <c r="A635" s="60"/>
      <c r="B635" s="60"/>
      <c r="C635" s="60"/>
      <c r="D635" s="60"/>
    </row>
    <row r="636" spans="1:4" x14ac:dyDescent="0.25">
      <c r="A636" s="60"/>
      <c r="B636" s="60"/>
      <c r="C636" s="60"/>
      <c r="D636" s="60"/>
    </row>
    <row r="637" spans="1:4" x14ac:dyDescent="0.25">
      <c r="A637" s="60"/>
      <c r="B637" s="60"/>
      <c r="C637" s="60"/>
      <c r="D637" s="60"/>
    </row>
    <row r="638" spans="1:4" x14ac:dyDescent="0.25">
      <c r="A638" s="60"/>
      <c r="B638" s="60"/>
      <c r="C638" s="60"/>
      <c r="D638" s="60"/>
    </row>
    <row r="639" spans="1:4" x14ac:dyDescent="0.25">
      <c r="A639" s="60"/>
      <c r="B639" s="60"/>
      <c r="C639" s="60"/>
      <c r="D639" s="60"/>
    </row>
    <row r="640" spans="1:4" x14ac:dyDescent="0.25">
      <c r="A640" s="60"/>
      <c r="B640" s="60"/>
      <c r="C640" s="60"/>
      <c r="D640" s="60"/>
    </row>
    <row r="641" spans="1:4" x14ac:dyDescent="0.25">
      <c r="A641" s="60"/>
      <c r="B641" s="60"/>
      <c r="C641" s="60"/>
      <c r="D641" s="60"/>
    </row>
    <row r="642" spans="1:4" x14ac:dyDescent="0.25">
      <c r="A642" s="60"/>
      <c r="B642" s="60"/>
      <c r="C642" s="60"/>
      <c r="D642" s="60"/>
    </row>
    <row r="643" spans="1:4" x14ac:dyDescent="0.25">
      <c r="A643" s="60"/>
      <c r="B643" s="60"/>
      <c r="C643" s="60"/>
      <c r="D643" s="60"/>
    </row>
    <row r="644" spans="1:4" x14ac:dyDescent="0.25">
      <c r="A644" s="60"/>
      <c r="B644" s="60"/>
      <c r="C644" s="60"/>
      <c r="D644" s="60"/>
    </row>
    <row r="645" spans="1:4" x14ac:dyDescent="0.25">
      <c r="A645" s="60"/>
      <c r="B645" s="60"/>
      <c r="C645" s="60"/>
      <c r="D645" s="60"/>
    </row>
    <row r="646" spans="1:4" x14ac:dyDescent="0.25">
      <c r="A646" s="60"/>
      <c r="B646" s="60"/>
      <c r="C646" s="60"/>
      <c r="D646" s="60"/>
    </row>
    <row r="647" spans="1:4" x14ac:dyDescent="0.25">
      <c r="A647" s="60"/>
      <c r="B647" s="60"/>
      <c r="C647" s="60"/>
      <c r="D647" s="60"/>
    </row>
    <row r="648" spans="1:4" x14ac:dyDescent="0.25">
      <c r="A648" s="60"/>
      <c r="B648" s="60"/>
      <c r="C648" s="60"/>
      <c r="D648" s="60"/>
    </row>
    <row r="649" spans="1:4" x14ac:dyDescent="0.25">
      <c r="A649" s="60"/>
      <c r="B649" s="60"/>
      <c r="C649" s="60"/>
      <c r="D649" s="60"/>
    </row>
    <row r="650" spans="1:4" x14ac:dyDescent="0.25">
      <c r="A650" s="60"/>
      <c r="B650" s="60"/>
      <c r="C650" s="60"/>
      <c r="D650" s="60"/>
    </row>
    <row r="651" spans="1:4" x14ac:dyDescent="0.25">
      <c r="A651" s="60"/>
      <c r="B651" s="60"/>
      <c r="C651" s="60"/>
      <c r="D651" s="60"/>
    </row>
    <row r="652" spans="1:4" x14ac:dyDescent="0.25">
      <c r="A652" s="60"/>
      <c r="B652" s="60"/>
      <c r="C652" s="60"/>
      <c r="D652" s="60"/>
    </row>
    <row r="653" spans="1:4" x14ac:dyDescent="0.25">
      <c r="A653" s="60"/>
      <c r="B653" s="60"/>
      <c r="C653" s="60"/>
      <c r="D653" s="60"/>
    </row>
    <row r="654" spans="1:4" x14ac:dyDescent="0.25">
      <c r="A654" s="60"/>
      <c r="B654" s="60"/>
      <c r="C654" s="60"/>
      <c r="D654" s="60"/>
    </row>
    <row r="655" spans="1:4" x14ac:dyDescent="0.25">
      <c r="A655" s="60"/>
      <c r="B655" s="60"/>
      <c r="C655" s="60"/>
      <c r="D655" s="60"/>
    </row>
    <row r="656" spans="1:4" x14ac:dyDescent="0.25">
      <c r="A656" s="60"/>
      <c r="B656" s="60"/>
      <c r="C656" s="60"/>
      <c r="D656" s="60"/>
    </row>
    <row r="657" spans="1:4" x14ac:dyDescent="0.25">
      <c r="A657" s="60"/>
      <c r="B657" s="60"/>
      <c r="C657" s="60"/>
      <c r="D657" s="60"/>
    </row>
    <row r="658" spans="1:4" x14ac:dyDescent="0.25">
      <c r="A658" s="60"/>
      <c r="B658" s="60"/>
      <c r="C658" s="60"/>
      <c r="D658" s="60"/>
    </row>
    <row r="659" spans="1:4" x14ac:dyDescent="0.25">
      <c r="A659" s="60"/>
      <c r="B659" s="60"/>
      <c r="C659" s="60"/>
      <c r="D659" s="60"/>
    </row>
    <row r="660" spans="1:4" x14ac:dyDescent="0.25">
      <c r="A660" s="60"/>
      <c r="B660" s="60"/>
      <c r="C660" s="60"/>
      <c r="D660" s="60"/>
    </row>
    <row r="661" spans="1:4" x14ac:dyDescent="0.25">
      <c r="A661" s="60"/>
      <c r="B661" s="60"/>
      <c r="C661" s="60"/>
      <c r="D661" s="60"/>
    </row>
    <row r="662" spans="1:4" x14ac:dyDescent="0.25">
      <c r="A662" s="60"/>
      <c r="B662" s="60"/>
      <c r="C662" s="60"/>
      <c r="D662" s="60"/>
    </row>
    <row r="663" spans="1:4" x14ac:dyDescent="0.25">
      <c r="A663" s="60"/>
      <c r="B663" s="60"/>
      <c r="C663" s="60"/>
      <c r="D663" s="60"/>
    </row>
    <row r="664" spans="1:4" x14ac:dyDescent="0.25">
      <c r="A664" s="60"/>
      <c r="B664" s="60"/>
      <c r="C664" s="60"/>
      <c r="D664" s="60"/>
    </row>
    <row r="665" spans="1:4" x14ac:dyDescent="0.25">
      <c r="A665" s="60"/>
      <c r="B665" s="60"/>
      <c r="C665" s="60"/>
      <c r="D665" s="60"/>
    </row>
    <row r="666" spans="1:4" x14ac:dyDescent="0.25">
      <c r="A666" s="60"/>
      <c r="B666" s="60"/>
      <c r="C666" s="60"/>
      <c r="D666" s="60"/>
    </row>
    <row r="667" spans="1:4" x14ac:dyDescent="0.25">
      <c r="A667" s="60"/>
      <c r="B667" s="60"/>
      <c r="C667" s="60"/>
      <c r="D667" s="60"/>
    </row>
    <row r="668" spans="1:4" x14ac:dyDescent="0.25">
      <c r="A668" s="60"/>
      <c r="B668" s="60"/>
      <c r="C668" s="60"/>
      <c r="D668" s="60"/>
    </row>
    <row r="669" spans="1:4" x14ac:dyDescent="0.25">
      <c r="A669" s="60"/>
      <c r="B669" s="60"/>
      <c r="C669" s="60"/>
      <c r="D669" s="60"/>
    </row>
    <row r="670" spans="1:4" x14ac:dyDescent="0.25">
      <c r="A670" s="60"/>
      <c r="B670" s="60"/>
      <c r="C670" s="60"/>
      <c r="D670" s="60"/>
    </row>
    <row r="671" spans="1:4" x14ac:dyDescent="0.25">
      <c r="A671" s="60"/>
      <c r="B671" s="60"/>
      <c r="C671" s="60"/>
      <c r="D671" s="60"/>
    </row>
    <row r="672" spans="1:4" x14ac:dyDescent="0.25">
      <c r="A672" s="60"/>
      <c r="B672" s="60"/>
      <c r="C672" s="60"/>
      <c r="D672" s="60"/>
    </row>
    <row r="673" spans="1:4" x14ac:dyDescent="0.25">
      <c r="A673" s="60"/>
      <c r="B673" s="60"/>
      <c r="C673" s="60"/>
      <c r="D673" s="60"/>
    </row>
    <row r="674" spans="1:4" x14ac:dyDescent="0.25">
      <c r="A674" s="60"/>
      <c r="B674" s="60"/>
      <c r="C674" s="60"/>
      <c r="D674" s="60"/>
    </row>
    <row r="675" spans="1:4" x14ac:dyDescent="0.25">
      <c r="A675" s="60"/>
      <c r="B675" s="60"/>
      <c r="C675" s="60"/>
      <c r="D675" s="60"/>
    </row>
    <row r="676" spans="1:4" x14ac:dyDescent="0.25">
      <c r="A676" s="60"/>
      <c r="B676" s="60"/>
      <c r="C676" s="60"/>
      <c r="D676" s="60"/>
    </row>
    <row r="677" spans="1:4" x14ac:dyDescent="0.25">
      <c r="A677" s="60"/>
      <c r="B677" s="60"/>
      <c r="C677" s="60"/>
      <c r="D677" s="60"/>
    </row>
    <row r="678" spans="1:4" x14ac:dyDescent="0.25">
      <c r="A678" s="60"/>
      <c r="B678" s="60"/>
      <c r="C678" s="60"/>
      <c r="D678" s="60"/>
    </row>
    <row r="679" spans="1:4" x14ac:dyDescent="0.25">
      <c r="A679" s="60"/>
      <c r="B679" s="60"/>
      <c r="C679" s="60"/>
      <c r="D679" s="60"/>
    </row>
    <row r="680" spans="1:4" x14ac:dyDescent="0.25">
      <c r="A680" s="60"/>
      <c r="B680" s="60"/>
      <c r="C680" s="60"/>
      <c r="D680" s="60"/>
    </row>
    <row r="681" spans="1:4" x14ac:dyDescent="0.25">
      <c r="A681" s="60"/>
      <c r="B681" s="60"/>
      <c r="C681" s="60"/>
      <c r="D681" s="60"/>
    </row>
    <row r="682" spans="1:4" x14ac:dyDescent="0.25">
      <c r="A682" s="60"/>
      <c r="B682" s="60"/>
      <c r="C682" s="60"/>
      <c r="D682" s="60"/>
    </row>
    <row r="683" spans="1:4" x14ac:dyDescent="0.25">
      <c r="A683" s="60"/>
      <c r="B683" s="60"/>
      <c r="C683" s="60"/>
      <c r="D683" s="60"/>
    </row>
    <row r="684" spans="1:4" x14ac:dyDescent="0.25">
      <c r="A684" s="60"/>
      <c r="B684" s="60"/>
      <c r="C684" s="60"/>
      <c r="D684" s="60"/>
    </row>
    <row r="685" spans="1:4" x14ac:dyDescent="0.25">
      <c r="A685" s="60"/>
      <c r="B685" s="60"/>
      <c r="C685" s="60"/>
      <c r="D685" s="60"/>
    </row>
    <row r="686" spans="1:4" x14ac:dyDescent="0.25">
      <c r="A686" s="60"/>
      <c r="B686" s="60"/>
      <c r="C686" s="60"/>
      <c r="D686" s="60"/>
    </row>
    <row r="687" spans="1:4" x14ac:dyDescent="0.25">
      <c r="A687" s="60"/>
      <c r="B687" s="60"/>
      <c r="C687" s="60"/>
      <c r="D687" s="60"/>
    </row>
    <row r="688" spans="1:4" x14ac:dyDescent="0.25">
      <c r="A688" s="60"/>
      <c r="B688" s="60"/>
      <c r="C688" s="60"/>
      <c r="D688" s="60"/>
    </row>
    <row r="689" spans="1:4" x14ac:dyDescent="0.25">
      <c r="A689" s="60"/>
      <c r="B689" s="60"/>
      <c r="C689" s="60"/>
      <c r="D689" s="60"/>
    </row>
    <row r="690" spans="1:4" x14ac:dyDescent="0.25">
      <c r="A690" s="60"/>
      <c r="B690" s="60"/>
      <c r="C690" s="60"/>
      <c r="D690" s="60"/>
    </row>
    <row r="691" spans="1:4" x14ac:dyDescent="0.25">
      <c r="A691" s="60"/>
      <c r="B691" s="60"/>
      <c r="C691" s="60"/>
      <c r="D691" s="60"/>
    </row>
    <row r="692" spans="1:4" x14ac:dyDescent="0.25">
      <c r="A692" s="60"/>
      <c r="B692" s="60"/>
      <c r="C692" s="60"/>
      <c r="D692" s="60"/>
    </row>
    <row r="693" spans="1:4" x14ac:dyDescent="0.25">
      <c r="A693" s="60"/>
      <c r="B693" s="60"/>
      <c r="C693" s="60"/>
      <c r="D693" s="60"/>
    </row>
    <row r="694" spans="1:4" x14ac:dyDescent="0.25">
      <c r="A694" s="60"/>
      <c r="B694" s="60"/>
      <c r="C694" s="60"/>
      <c r="D694" s="60"/>
    </row>
    <row r="695" spans="1:4" x14ac:dyDescent="0.25">
      <c r="A695" s="60"/>
      <c r="B695" s="60"/>
      <c r="C695" s="60"/>
      <c r="D695" s="60"/>
    </row>
    <row r="696" spans="1:4" x14ac:dyDescent="0.25">
      <c r="A696" s="60"/>
      <c r="B696" s="60"/>
      <c r="C696" s="60"/>
      <c r="D696" s="60"/>
    </row>
    <row r="697" spans="1:4" x14ac:dyDescent="0.25">
      <c r="A697" s="60"/>
      <c r="B697" s="60"/>
      <c r="C697" s="60"/>
      <c r="D697" s="60"/>
    </row>
    <row r="698" spans="1:4" x14ac:dyDescent="0.25">
      <c r="A698" s="60"/>
      <c r="B698" s="60"/>
      <c r="C698" s="60"/>
      <c r="D698" s="60"/>
    </row>
    <row r="699" spans="1:4" x14ac:dyDescent="0.25">
      <c r="A699" s="60"/>
      <c r="B699" s="60"/>
      <c r="C699" s="60"/>
      <c r="D699" s="60"/>
    </row>
    <row r="700" spans="1:4" x14ac:dyDescent="0.25">
      <c r="A700" s="60"/>
      <c r="B700" s="60"/>
      <c r="C700" s="60"/>
      <c r="D700" s="60"/>
    </row>
    <row r="701" spans="1:4" x14ac:dyDescent="0.25">
      <c r="A701" s="60"/>
      <c r="B701" s="60"/>
      <c r="C701" s="60"/>
      <c r="D701" s="60"/>
    </row>
    <row r="702" spans="1:4" x14ac:dyDescent="0.25">
      <c r="A702" s="60"/>
      <c r="B702" s="60"/>
      <c r="C702" s="60"/>
      <c r="D702" s="60"/>
    </row>
    <row r="703" spans="1:4" x14ac:dyDescent="0.25">
      <c r="A703" s="60"/>
      <c r="B703" s="60"/>
      <c r="C703" s="60"/>
      <c r="D703" s="60"/>
    </row>
    <row r="704" spans="1:4" x14ac:dyDescent="0.25">
      <c r="A704" s="60"/>
      <c r="B704" s="60"/>
      <c r="C704" s="60"/>
      <c r="D704" s="60"/>
    </row>
    <row r="705" spans="1:4" x14ac:dyDescent="0.25">
      <c r="A705" s="60"/>
      <c r="B705" s="60"/>
      <c r="C705" s="60"/>
      <c r="D705" s="60"/>
    </row>
    <row r="706" spans="1:4" x14ac:dyDescent="0.25">
      <c r="A706" s="60"/>
      <c r="B706" s="60"/>
      <c r="C706" s="60"/>
      <c r="D706" s="60"/>
    </row>
    <row r="707" spans="1:4" x14ac:dyDescent="0.25">
      <c r="A707" s="60"/>
      <c r="B707" s="60"/>
      <c r="C707" s="60"/>
      <c r="D707" s="60"/>
    </row>
    <row r="708" spans="1:4" x14ac:dyDescent="0.25">
      <c r="A708" s="60"/>
      <c r="B708" s="60"/>
      <c r="C708" s="60"/>
      <c r="D708" s="60"/>
    </row>
    <row r="709" spans="1:4" x14ac:dyDescent="0.25">
      <c r="A709" s="60"/>
      <c r="B709" s="60"/>
      <c r="C709" s="60"/>
      <c r="D709" s="60"/>
    </row>
    <row r="710" spans="1:4" x14ac:dyDescent="0.25">
      <c r="A710" s="60"/>
      <c r="B710" s="60"/>
      <c r="C710" s="60"/>
      <c r="D710" s="60"/>
    </row>
    <row r="711" spans="1:4" x14ac:dyDescent="0.25">
      <c r="A711" s="60"/>
      <c r="B711" s="60"/>
      <c r="C711" s="60"/>
      <c r="D711" s="60"/>
    </row>
    <row r="712" spans="1:4" x14ac:dyDescent="0.25">
      <c r="A712" s="60"/>
      <c r="B712" s="60"/>
      <c r="C712" s="60"/>
      <c r="D712" s="60"/>
    </row>
    <row r="713" spans="1:4" x14ac:dyDescent="0.25">
      <c r="A713" s="60"/>
      <c r="B713" s="60"/>
      <c r="C713" s="60"/>
      <c r="D713" s="60"/>
    </row>
    <row r="714" spans="1:4" x14ac:dyDescent="0.25">
      <c r="A714" s="60"/>
      <c r="B714" s="60"/>
      <c r="C714" s="60"/>
      <c r="D714" s="60"/>
    </row>
    <row r="715" spans="1:4" x14ac:dyDescent="0.25">
      <c r="A715" s="60"/>
      <c r="B715" s="60"/>
      <c r="C715" s="60"/>
      <c r="D715" s="60"/>
    </row>
    <row r="716" spans="1:4" x14ac:dyDescent="0.25">
      <c r="A716" s="60"/>
      <c r="B716" s="60"/>
      <c r="C716" s="60"/>
      <c r="D716" s="60"/>
    </row>
    <row r="717" spans="1:4" x14ac:dyDescent="0.25">
      <c r="A717" s="60"/>
      <c r="B717" s="60"/>
      <c r="C717" s="60"/>
      <c r="D717" s="60"/>
    </row>
    <row r="718" spans="1:4" x14ac:dyDescent="0.25">
      <c r="A718" s="60"/>
      <c r="B718" s="60"/>
      <c r="C718" s="60"/>
      <c r="D718" s="60"/>
    </row>
    <row r="719" spans="1:4" x14ac:dyDescent="0.25">
      <c r="A719" s="60"/>
      <c r="B719" s="60"/>
      <c r="C719" s="60"/>
      <c r="D719" s="60"/>
    </row>
    <row r="720" spans="1:4" x14ac:dyDescent="0.25">
      <c r="A720" s="60"/>
      <c r="B720" s="60"/>
      <c r="C720" s="60"/>
      <c r="D720" s="60"/>
    </row>
    <row r="721" spans="1:4" x14ac:dyDescent="0.25">
      <c r="A721" s="60"/>
      <c r="B721" s="60"/>
      <c r="C721" s="60"/>
      <c r="D721" s="60"/>
    </row>
    <row r="722" spans="1:4" x14ac:dyDescent="0.25">
      <c r="A722" s="60"/>
      <c r="B722" s="60"/>
      <c r="C722" s="60"/>
      <c r="D722" s="60"/>
    </row>
    <row r="723" spans="1:4" x14ac:dyDescent="0.25">
      <c r="A723" s="60"/>
      <c r="B723" s="60"/>
      <c r="C723" s="60"/>
      <c r="D723" s="60"/>
    </row>
    <row r="724" spans="1:4" x14ac:dyDescent="0.25">
      <c r="A724" s="60"/>
      <c r="B724" s="60"/>
      <c r="C724" s="60"/>
      <c r="D724" s="60"/>
    </row>
    <row r="725" spans="1:4" x14ac:dyDescent="0.25">
      <c r="A725" s="60"/>
      <c r="B725" s="60"/>
      <c r="C725" s="60"/>
      <c r="D725" s="60"/>
    </row>
    <row r="726" spans="1:4" x14ac:dyDescent="0.25">
      <c r="A726" s="60"/>
      <c r="B726" s="60"/>
      <c r="C726" s="60"/>
      <c r="D726" s="60"/>
    </row>
    <row r="727" spans="1:4" x14ac:dyDescent="0.25">
      <c r="A727" s="60"/>
      <c r="B727" s="60"/>
      <c r="C727" s="60"/>
      <c r="D727" s="60"/>
    </row>
    <row r="728" spans="1:4" x14ac:dyDescent="0.25">
      <c r="A728" s="60"/>
      <c r="B728" s="60"/>
      <c r="C728" s="60"/>
      <c r="D728" s="60"/>
    </row>
    <row r="729" spans="1:4" x14ac:dyDescent="0.25">
      <c r="A729" s="60"/>
      <c r="B729" s="60"/>
      <c r="C729" s="60"/>
      <c r="D729" s="60"/>
    </row>
    <row r="730" spans="1:4" x14ac:dyDescent="0.25">
      <c r="A730" s="60"/>
      <c r="B730" s="60"/>
      <c r="C730" s="60"/>
      <c r="D730" s="60"/>
    </row>
    <row r="731" spans="1:4" x14ac:dyDescent="0.25">
      <c r="A731" s="60"/>
      <c r="B731" s="60"/>
      <c r="C731" s="60"/>
      <c r="D731" s="60"/>
    </row>
    <row r="732" spans="1:4" x14ac:dyDescent="0.25">
      <c r="A732" s="60"/>
      <c r="B732" s="60"/>
      <c r="C732" s="60"/>
      <c r="D732" s="60"/>
    </row>
    <row r="733" spans="1:4" x14ac:dyDescent="0.25">
      <c r="A733" s="60"/>
      <c r="B733" s="60"/>
      <c r="C733" s="60"/>
      <c r="D733" s="60"/>
    </row>
    <row r="734" spans="1:4" x14ac:dyDescent="0.25">
      <c r="A734" s="60"/>
      <c r="B734" s="60"/>
      <c r="C734" s="60"/>
      <c r="D734" s="60"/>
    </row>
    <row r="735" spans="1:4" x14ac:dyDescent="0.25">
      <c r="A735" s="60"/>
      <c r="B735" s="60"/>
      <c r="C735" s="60"/>
      <c r="D735" s="60"/>
    </row>
    <row r="736" spans="1:4" x14ac:dyDescent="0.25">
      <c r="A736" s="60"/>
      <c r="B736" s="60"/>
      <c r="C736" s="60"/>
      <c r="D736" s="60"/>
    </row>
    <row r="737" spans="1:4" x14ac:dyDescent="0.25">
      <c r="A737" s="60"/>
      <c r="B737" s="60"/>
      <c r="C737" s="60"/>
      <c r="D737" s="60"/>
    </row>
    <row r="738" spans="1:4" x14ac:dyDescent="0.25">
      <c r="A738" s="60"/>
      <c r="B738" s="60"/>
      <c r="C738" s="60"/>
      <c r="D738" s="60"/>
    </row>
    <row r="739" spans="1:4" x14ac:dyDescent="0.25">
      <c r="A739" s="60"/>
      <c r="B739" s="60"/>
      <c r="C739" s="60"/>
      <c r="D739" s="60"/>
    </row>
    <row r="740" spans="1:4" x14ac:dyDescent="0.25">
      <c r="A740" s="60"/>
      <c r="B740" s="60"/>
      <c r="C740" s="60"/>
      <c r="D740" s="60"/>
    </row>
    <row r="741" spans="1:4" x14ac:dyDescent="0.25">
      <c r="A741" s="60"/>
      <c r="B741" s="60"/>
      <c r="C741" s="60"/>
      <c r="D741" s="60"/>
    </row>
    <row r="742" spans="1:4" x14ac:dyDescent="0.25">
      <c r="A742" s="60"/>
      <c r="B742" s="60"/>
      <c r="C742" s="60"/>
      <c r="D742" s="60"/>
    </row>
    <row r="743" spans="1:4" x14ac:dyDescent="0.25">
      <c r="A743" s="60"/>
      <c r="B743" s="60"/>
      <c r="C743" s="60"/>
      <c r="D743" s="60"/>
    </row>
    <row r="744" spans="1:4" x14ac:dyDescent="0.25">
      <c r="A744" s="60"/>
      <c r="B744" s="60"/>
      <c r="C744" s="60"/>
      <c r="D744" s="60"/>
    </row>
    <row r="745" spans="1:4" x14ac:dyDescent="0.25">
      <c r="A745" s="60"/>
      <c r="B745" s="60"/>
      <c r="C745" s="60"/>
      <c r="D745" s="60"/>
    </row>
    <row r="746" spans="1:4" x14ac:dyDescent="0.25">
      <c r="A746" s="60"/>
      <c r="B746" s="60"/>
      <c r="C746" s="60"/>
      <c r="D746" s="60"/>
    </row>
    <row r="747" spans="1:4" x14ac:dyDescent="0.25">
      <c r="A747" s="60"/>
      <c r="B747" s="60"/>
      <c r="C747" s="60"/>
      <c r="D747" s="60"/>
    </row>
    <row r="748" spans="1:4" x14ac:dyDescent="0.25">
      <c r="A748" s="60"/>
      <c r="B748" s="60"/>
      <c r="C748" s="60"/>
      <c r="D748" s="60"/>
    </row>
    <row r="749" spans="1:4" x14ac:dyDescent="0.25">
      <c r="A749" s="60"/>
      <c r="B749" s="60"/>
      <c r="C749" s="60"/>
      <c r="D749" s="60"/>
    </row>
    <row r="750" spans="1:4" x14ac:dyDescent="0.25">
      <c r="A750" s="60"/>
      <c r="B750" s="60"/>
      <c r="C750" s="60"/>
      <c r="D750" s="60"/>
    </row>
    <row r="751" spans="1:4" x14ac:dyDescent="0.25">
      <c r="A751" s="60"/>
      <c r="B751" s="60"/>
      <c r="C751" s="60"/>
      <c r="D751" s="60"/>
    </row>
    <row r="752" spans="1:4" x14ac:dyDescent="0.25">
      <c r="A752" s="60"/>
      <c r="B752" s="60"/>
      <c r="C752" s="60"/>
      <c r="D752" s="60"/>
    </row>
    <row r="753" spans="1:4" x14ac:dyDescent="0.25">
      <c r="A753" s="60"/>
      <c r="B753" s="60"/>
      <c r="C753" s="60"/>
      <c r="D753" s="60"/>
    </row>
    <row r="754" spans="1:4" x14ac:dyDescent="0.25">
      <c r="A754" s="60"/>
      <c r="B754" s="60"/>
      <c r="C754" s="60"/>
      <c r="D754" s="60"/>
    </row>
    <row r="755" spans="1:4" x14ac:dyDescent="0.25">
      <c r="A755" s="60"/>
      <c r="B755" s="60"/>
      <c r="C755" s="60"/>
      <c r="D755" s="60"/>
    </row>
    <row r="756" spans="1:4" x14ac:dyDescent="0.25">
      <c r="A756" s="60"/>
      <c r="B756" s="60"/>
      <c r="C756" s="60"/>
      <c r="D756" s="60"/>
    </row>
    <row r="757" spans="1:4" x14ac:dyDescent="0.25">
      <c r="A757" s="60"/>
      <c r="B757" s="60"/>
      <c r="C757" s="60"/>
      <c r="D757" s="60"/>
    </row>
    <row r="758" spans="1:4" x14ac:dyDescent="0.25">
      <c r="A758" s="60"/>
      <c r="B758" s="60"/>
      <c r="C758" s="60"/>
      <c r="D758" s="60"/>
    </row>
    <row r="759" spans="1:4" x14ac:dyDescent="0.25">
      <c r="A759" s="60"/>
      <c r="B759" s="60"/>
      <c r="C759" s="60"/>
      <c r="D759" s="60"/>
    </row>
    <row r="760" spans="1:4" x14ac:dyDescent="0.25">
      <c r="A760" s="60"/>
      <c r="B760" s="60"/>
      <c r="C760" s="60"/>
      <c r="D760" s="60"/>
    </row>
    <row r="761" spans="1:4" x14ac:dyDescent="0.25">
      <c r="A761" s="60"/>
      <c r="B761" s="60"/>
      <c r="C761" s="60"/>
      <c r="D761" s="60"/>
    </row>
    <row r="762" spans="1:4" x14ac:dyDescent="0.25">
      <c r="A762" s="60"/>
      <c r="B762" s="60"/>
      <c r="C762" s="60"/>
      <c r="D762" s="60"/>
    </row>
    <row r="763" spans="1:4" x14ac:dyDescent="0.25">
      <c r="A763" s="60"/>
      <c r="B763" s="60"/>
      <c r="C763" s="60"/>
      <c r="D763" s="60"/>
    </row>
    <row r="764" spans="1:4" x14ac:dyDescent="0.25">
      <c r="A764" s="60"/>
      <c r="B764" s="60"/>
      <c r="C764" s="60"/>
      <c r="D764" s="60"/>
    </row>
    <row r="765" spans="1:4" x14ac:dyDescent="0.25">
      <c r="A765" s="60"/>
      <c r="B765" s="60"/>
      <c r="C765" s="60"/>
      <c r="D765" s="60"/>
    </row>
    <row r="766" spans="1:4" x14ac:dyDescent="0.25">
      <c r="A766" s="60"/>
      <c r="B766" s="60"/>
      <c r="C766" s="60"/>
      <c r="D766" s="60"/>
    </row>
    <row r="767" spans="1:4" x14ac:dyDescent="0.25">
      <c r="A767" s="60"/>
      <c r="B767" s="60"/>
      <c r="C767" s="60"/>
      <c r="D767" s="60"/>
    </row>
    <row r="768" spans="1:4" x14ac:dyDescent="0.25">
      <c r="A768" s="60"/>
      <c r="B768" s="60"/>
      <c r="C768" s="60"/>
      <c r="D768" s="60"/>
    </row>
    <row r="769" spans="1:4" x14ac:dyDescent="0.25">
      <c r="A769" s="60"/>
      <c r="B769" s="60"/>
      <c r="C769" s="60"/>
      <c r="D769" s="60"/>
    </row>
    <row r="770" spans="1:4" x14ac:dyDescent="0.25">
      <c r="A770" s="60"/>
      <c r="B770" s="60"/>
      <c r="C770" s="60"/>
      <c r="D770" s="60"/>
    </row>
    <row r="771" spans="1:4" x14ac:dyDescent="0.25">
      <c r="A771" s="60"/>
      <c r="B771" s="60"/>
      <c r="C771" s="60"/>
      <c r="D771" s="60"/>
    </row>
    <row r="772" spans="1:4" x14ac:dyDescent="0.25">
      <c r="A772" s="60"/>
      <c r="B772" s="60"/>
      <c r="C772" s="60"/>
      <c r="D772" s="60"/>
    </row>
    <row r="773" spans="1:4" x14ac:dyDescent="0.25">
      <c r="A773" s="60"/>
      <c r="B773" s="60"/>
      <c r="C773" s="60"/>
      <c r="D773" s="60"/>
    </row>
    <row r="774" spans="1:4" x14ac:dyDescent="0.25">
      <c r="A774" s="60"/>
      <c r="B774" s="60"/>
      <c r="C774" s="60"/>
      <c r="D774" s="60"/>
    </row>
    <row r="775" spans="1:4" x14ac:dyDescent="0.25">
      <c r="A775" s="60"/>
      <c r="B775" s="60"/>
      <c r="C775" s="60"/>
      <c r="D775" s="60"/>
    </row>
    <row r="776" spans="1:4" x14ac:dyDescent="0.25">
      <c r="A776" s="60"/>
      <c r="B776" s="60"/>
      <c r="C776" s="60"/>
      <c r="D776" s="60"/>
    </row>
    <row r="777" spans="1:4" x14ac:dyDescent="0.25">
      <c r="A777" s="60"/>
      <c r="B777" s="60"/>
      <c r="C777" s="60"/>
      <c r="D777" s="60"/>
    </row>
    <row r="778" spans="1:4" x14ac:dyDescent="0.25">
      <c r="A778" s="60"/>
      <c r="B778" s="60"/>
      <c r="C778" s="60"/>
      <c r="D778" s="60"/>
    </row>
    <row r="779" spans="1:4" x14ac:dyDescent="0.25">
      <c r="A779" s="60"/>
      <c r="B779" s="60"/>
      <c r="C779" s="60"/>
      <c r="D779" s="60"/>
    </row>
    <row r="780" spans="1:4" x14ac:dyDescent="0.25">
      <c r="A780" s="60"/>
      <c r="B780" s="60"/>
      <c r="C780" s="60"/>
      <c r="D780" s="60"/>
    </row>
    <row r="781" spans="1:4" x14ac:dyDescent="0.25">
      <c r="A781" s="60"/>
      <c r="B781" s="60"/>
      <c r="C781" s="60"/>
      <c r="D781" s="60"/>
    </row>
    <row r="782" spans="1:4" x14ac:dyDescent="0.25">
      <c r="A782" s="60"/>
      <c r="B782" s="60"/>
      <c r="C782" s="60"/>
      <c r="D782" s="60"/>
    </row>
    <row r="783" spans="1:4" x14ac:dyDescent="0.25">
      <c r="A783" s="60"/>
      <c r="B783" s="60"/>
      <c r="C783" s="60"/>
      <c r="D783" s="60"/>
    </row>
    <row r="784" spans="1:4" x14ac:dyDescent="0.25">
      <c r="A784" s="60"/>
      <c r="B784" s="60"/>
      <c r="C784" s="60"/>
      <c r="D784" s="60"/>
    </row>
    <row r="785" spans="1:4" x14ac:dyDescent="0.25">
      <c r="A785" s="60"/>
      <c r="B785" s="60"/>
      <c r="C785" s="60"/>
      <c r="D785" s="60"/>
    </row>
    <row r="786" spans="1:4" x14ac:dyDescent="0.25">
      <c r="A786" s="60"/>
      <c r="B786" s="60"/>
      <c r="C786" s="60"/>
      <c r="D786" s="60"/>
    </row>
    <row r="787" spans="1:4" x14ac:dyDescent="0.25">
      <c r="A787" s="60"/>
      <c r="B787" s="60"/>
      <c r="C787" s="60"/>
      <c r="D787" s="60"/>
    </row>
    <row r="788" spans="1:4" x14ac:dyDescent="0.25">
      <c r="A788" s="60"/>
      <c r="B788" s="60"/>
      <c r="C788" s="60"/>
      <c r="D788" s="60"/>
    </row>
    <row r="789" spans="1:4" x14ac:dyDescent="0.25">
      <c r="A789" s="60"/>
      <c r="B789" s="60"/>
      <c r="C789" s="60"/>
      <c r="D789" s="60"/>
    </row>
    <row r="790" spans="1:4" x14ac:dyDescent="0.25">
      <c r="A790" s="60"/>
      <c r="B790" s="60"/>
      <c r="C790" s="60"/>
      <c r="D790" s="60"/>
    </row>
    <row r="791" spans="1:4" x14ac:dyDescent="0.25">
      <c r="A791" s="60"/>
      <c r="B791" s="60"/>
      <c r="C791" s="60"/>
      <c r="D791" s="60"/>
    </row>
    <row r="792" spans="1:4" x14ac:dyDescent="0.25">
      <c r="A792" s="60"/>
      <c r="B792" s="60"/>
      <c r="C792" s="60"/>
      <c r="D792" s="60"/>
    </row>
    <row r="793" spans="1:4" x14ac:dyDescent="0.25">
      <c r="A793" s="60"/>
      <c r="B793" s="60"/>
      <c r="C793" s="60"/>
      <c r="D793" s="60"/>
    </row>
    <row r="794" spans="1:4" x14ac:dyDescent="0.25">
      <c r="A794" s="60"/>
      <c r="B794" s="60"/>
      <c r="C794" s="60"/>
      <c r="D794" s="60"/>
    </row>
    <row r="795" spans="1:4" x14ac:dyDescent="0.25">
      <c r="A795" s="60"/>
      <c r="B795" s="60"/>
      <c r="C795" s="60"/>
      <c r="D795" s="60"/>
    </row>
    <row r="796" spans="1:4" x14ac:dyDescent="0.25">
      <c r="A796" s="60"/>
      <c r="B796" s="60"/>
      <c r="C796" s="60"/>
      <c r="D796" s="60"/>
    </row>
    <row r="797" spans="1:4" x14ac:dyDescent="0.25">
      <c r="A797" s="60"/>
      <c r="B797" s="60"/>
      <c r="C797" s="60"/>
      <c r="D797" s="60"/>
    </row>
    <row r="798" spans="1:4" x14ac:dyDescent="0.25">
      <c r="A798" s="60"/>
      <c r="B798" s="60"/>
      <c r="C798" s="60"/>
      <c r="D798" s="60"/>
    </row>
    <row r="799" spans="1:4" x14ac:dyDescent="0.25">
      <c r="A799" s="60"/>
      <c r="B799" s="60"/>
      <c r="C799" s="60"/>
      <c r="D799" s="60"/>
    </row>
    <row r="800" spans="1:4" x14ac:dyDescent="0.25">
      <c r="A800" s="60"/>
      <c r="B800" s="60"/>
      <c r="C800" s="60"/>
      <c r="D800" s="60"/>
    </row>
    <row r="801" spans="1:4" x14ac:dyDescent="0.25">
      <c r="A801" s="60"/>
      <c r="B801" s="60"/>
      <c r="C801" s="60"/>
      <c r="D801" s="60"/>
    </row>
    <row r="802" spans="1:4" x14ac:dyDescent="0.25">
      <c r="A802" s="60"/>
      <c r="B802" s="60"/>
      <c r="C802" s="60"/>
      <c r="D802" s="60"/>
    </row>
    <row r="803" spans="1:4" x14ac:dyDescent="0.25">
      <c r="A803" s="60"/>
      <c r="B803" s="60"/>
      <c r="C803" s="60"/>
      <c r="D803" s="60"/>
    </row>
    <row r="804" spans="1:4" x14ac:dyDescent="0.25">
      <c r="A804" s="60"/>
      <c r="B804" s="60"/>
      <c r="C804" s="60"/>
      <c r="D804" s="60"/>
    </row>
    <row r="805" spans="1:4" x14ac:dyDescent="0.25">
      <c r="A805" s="60"/>
      <c r="B805" s="60"/>
      <c r="C805" s="60"/>
      <c r="D805" s="60"/>
    </row>
    <row r="806" spans="1:4" x14ac:dyDescent="0.25">
      <c r="A806" s="60"/>
      <c r="B806" s="60"/>
      <c r="C806" s="60"/>
      <c r="D806" s="60"/>
    </row>
    <row r="807" spans="1:4" x14ac:dyDescent="0.25">
      <c r="A807" s="60"/>
      <c r="B807" s="60"/>
      <c r="C807" s="60"/>
      <c r="D807" s="60"/>
    </row>
    <row r="808" spans="1:4" x14ac:dyDescent="0.25">
      <c r="A808" s="60"/>
      <c r="B808" s="60"/>
      <c r="C808" s="60"/>
      <c r="D808" s="60"/>
    </row>
    <row r="809" spans="1:4" x14ac:dyDescent="0.25">
      <c r="A809" s="60"/>
      <c r="B809" s="60"/>
      <c r="C809" s="60"/>
      <c r="D809" s="60"/>
    </row>
    <row r="810" spans="1:4" x14ac:dyDescent="0.25">
      <c r="A810" s="60"/>
      <c r="B810" s="60"/>
      <c r="C810" s="60"/>
      <c r="D810" s="60"/>
    </row>
    <row r="811" spans="1:4" x14ac:dyDescent="0.25">
      <c r="A811" s="60"/>
      <c r="B811" s="60"/>
      <c r="C811" s="60"/>
      <c r="D811" s="60"/>
    </row>
    <row r="812" spans="1:4" x14ac:dyDescent="0.25">
      <c r="A812" s="60"/>
      <c r="B812" s="60"/>
      <c r="C812" s="60"/>
      <c r="D812" s="60"/>
    </row>
    <row r="813" spans="1:4" x14ac:dyDescent="0.25">
      <c r="A813" s="60"/>
      <c r="B813" s="60"/>
      <c r="C813" s="60"/>
      <c r="D813" s="60"/>
    </row>
    <row r="814" spans="1:4" x14ac:dyDescent="0.25">
      <c r="A814" s="60"/>
      <c r="B814" s="60"/>
      <c r="C814" s="60"/>
      <c r="D814" s="60"/>
    </row>
    <row r="815" spans="1:4" x14ac:dyDescent="0.25">
      <c r="A815" s="60"/>
      <c r="B815" s="60"/>
      <c r="C815" s="60"/>
      <c r="D815" s="60"/>
    </row>
    <row r="816" spans="1:4" x14ac:dyDescent="0.25">
      <c r="A816" s="60"/>
      <c r="B816" s="60"/>
      <c r="C816" s="60"/>
      <c r="D816" s="60"/>
    </row>
    <row r="817" spans="1:4" x14ac:dyDescent="0.25">
      <c r="A817" s="60"/>
      <c r="B817" s="60"/>
      <c r="C817" s="60"/>
      <c r="D817" s="60"/>
    </row>
    <row r="818" spans="1:4" x14ac:dyDescent="0.25">
      <c r="A818" s="60"/>
      <c r="B818" s="60"/>
      <c r="C818" s="60"/>
      <c r="D818" s="60"/>
    </row>
    <row r="819" spans="1:4" x14ac:dyDescent="0.25">
      <c r="A819" s="60"/>
      <c r="B819" s="60"/>
      <c r="C819" s="60"/>
      <c r="D819" s="60"/>
    </row>
    <row r="820" spans="1:4" x14ac:dyDescent="0.25">
      <c r="A820" s="60"/>
      <c r="B820" s="60"/>
      <c r="C820" s="60"/>
      <c r="D820" s="60"/>
    </row>
    <row r="821" spans="1:4" x14ac:dyDescent="0.25">
      <c r="A821" s="60"/>
      <c r="B821" s="60"/>
      <c r="C821" s="60"/>
      <c r="D821" s="60"/>
    </row>
    <row r="822" spans="1:4" x14ac:dyDescent="0.25">
      <c r="A822" s="60"/>
      <c r="B822" s="60"/>
      <c r="C822" s="60"/>
      <c r="D822" s="60"/>
    </row>
    <row r="823" spans="1:4" x14ac:dyDescent="0.25">
      <c r="A823" s="60"/>
      <c r="B823" s="60"/>
      <c r="C823" s="60"/>
      <c r="D823" s="60"/>
    </row>
    <row r="824" spans="1:4" x14ac:dyDescent="0.25">
      <c r="A824" s="60"/>
      <c r="B824" s="60"/>
      <c r="C824" s="60"/>
      <c r="D824" s="60"/>
    </row>
    <row r="825" spans="1:4" x14ac:dyDescent="0.25">
      <c r="A825" s="60"/>
      <c r="B825" s="60"/>
      <c r="C825" s="60"/>
      <c r="D825" s="60"/>
    </row>
    <row r="826" spans="1:4" x14ac:dyDescent="0.25">
      <c r="A826" s="60"/>
      <c r="B826" s="60"/>
      <c r="C826" s="60"/>
      <c r="D826" s="60"/>
    </row>
    <row r="827" spans="1:4" x14ac:dyDescent="0.25">
      <c r="A827" s="60"/>
      <c r="B827" s="60"/>
      <c r="C827" s="60"/>
      <c r="D827" s="60"/>
    </row>
    <row r="828" spans="1:4" x14ac:dyDescent="0.25">
      <c r="A828" s="60"/>
      <c r="B828" s="60"/>
      <c r="C828" s="60"/>
      <c r="D828" s="60"/>
    </row>
    <row r="829" spans="1:4" x14ac:dyDescent="0.25">
      <c r="A829" s="60"/>
      <c r="B829" s="60"/>
      <c r="C829" s="60"/>
      <c r="D829" s="60"/>
    </row>
    <row r="830" spans="1:4" x14ac:dyDescent="0.25">
      <c r="A830" s="60"/>
      <c r="B830" s="60"/>
      <c r="C830" s="60"/>
      <c r="D830" s="60"/>
    </row>
    <row r="831" spans="1:4" x14ac:dyDescent="0.25">
      <c r="A831" s="60"/>
      <c r="B831" s="60"/>
      <c r="C831" s="60"/>
      <c r="D831" s="60"/>
    </row>
    <row r="832" spans="1:4" x14ac:dyDescent="0.25">
      <c r="A832" s="60"/>
      <c r="B832" s="60"/>
      <c r="C832" s="60"/>
      <c r="D832" s="60"/>
    </row>
    <row r="833" spans="1:4" x14ac:dyDescent="0.25">
      <c r="A833" s="60"/>
      <c r="B833" s="60"/>
      <c r="C833" s="60"/>
      <c r="D833" s="60"/>
    </row>
    <row r="834" spans="1:4" x14ac:dyDescent="0.25">
      <c r="A834" s="60"/>
      <c r="B834" s="60"/>
      <c r="C834" s="60"/>
      <c r="D834" s="60"/>
    </row>
    <row r="835" spans="1:4" x14ac:dyDescent="0.25">
      <c r="A835" s="60"/>
      <c r="B835" s="60"/>
      <c r="C835" s="60"/>
      <c r="D835" s="60"/>
    </row>
    <row r="836" spans="1:4" x14ac:dyDescent="0.25">
      <c r="A836" s="60"/>
      <c r="B836" s="60"/>
      <c r="C836" s="60"/>
      <c r="D836" s="60"/>
    </row>
    <row r="837" spans="1:4" x14ac:dyDescent="0.25">
      <c r="A837" s="60"/>
      <c r="B837" s="60"/>
      <c r="C837" s="60"/>
      <c r="D837" s="60"/>
    </row>
    <row r="838" spans="1:4" x14ac:dyDescent="0.25">
      <c r="A838" s="60"/>
      <c r="B838" s="60"/>
      <c r="C838" s="60"/>
      <c r="D838" s="60"/>
    </row>
    <row r="839" spans="1:4" x14ac:dyDescent="0.25">
      <c r="A839" s="60"/>
      <c r="B839" s="60"/>
      <c r="C839" s="60"/>
      <c r="D839" s="60"/>
    </row>
    <row r="840" spans="1:4" x14ac:dyDescent="0.25">
      <c r="A840" s="60"/>
      <c r="B840" s="60"/>
      <c r="C840" s="60"/>
      <c r="D840" s="60"/>
    </row>
    <row r="841" spans="1:4" x14ac:dyDescent="0.25">
      <c r="A841" s="60"/>
      <c r="B841" s="60"/>
      <c r="C841" s="60"/>
      <c r="D841" s="60"/>
    </row>
    <row r="842" spans="1:4" x14ac:dyDescent="0.25">
      <c r="A842" s="60"/>
      <c r="B842" s="60"/>
      <c r="C842" s="60"/>
      <c r="D842" s="60"/>
    </row>
    <row r="843" spans="1:4" x14ac:dyDescent="0.25">
      <c r="A843" s="60"/>
      <c r="B843" s="60"/>
      <c r="C843" s="60"/>
      <c r="D843" s="60"/>
    </row>
    <row r="844" spans="1:4" x14ac:dyDescent="0.25">
      <c r="A844" s="60"/>
      <c r="B844" s="60"/>
      <c r="C844" s="60"/>
      <c r="D844" s="60"/>
    </row>
    <row r="845" spans="1:4" x14ac:dyDescent="0.25">
      <c r="A845" s="60"/>
      <c r="B845" s="60"/>
      <c r="C845" s="60"/>
      <c r="D845" s="60"/>
    </row>
    <row r="846" spans="1:4" x14ac:dyDescent="0.25">
      <c r="A846" s="60"/>
      <c r="B846" s="60"/>
      <c r="C846" s="60"/>
      <c r="D846" s="60"/>
    </row>
    <row r="847" spans="1:4" x14ac:dyDescent="0.25">
      <c r="A847" s="60"/>
      <c r="B847" s="60"/>
      <c r="C847" s="60"/>
      <c r="D847" s="60"/>
    </row>
    <row r="848" spans="1:4" x14ac:dyDescent="0.25">
      <c r="A848" s="60"/>
      <c r="B848" s="60"/>
      <c r="C848" s="60"/>
      <c r="D848" s="60"/>
    </row>
    <row r="849" spans="1:4" x14ac:dyDescent="0.25">
      <c r="A849" s="60"/>
      <c r="B849" s="60"/>
      <c r="C849" s="60"/>
      <c r="D849" s="60"/>
    </row>
    <row r="850" spans="1:4" x14ac:dyDescent="0.25">
      <c r="A850" s="60"/>
      <c r="B850" s="60"/>
      <c r="C850" s="60"/>
      <c r="D850" s="60"/>
    </row>
    <row r="851" spans="1:4" x14ac:dyDescent="0.25">
      <c r="A851" s="60"/>
      <c r="B851" s="60"/>
      <c r="C851" s="60"/>
      <c r="D851" s="60"/>
    </row>
    <row r="852" spans="1:4" x14ac:dyDescent="0.25">
      <c r="A852" s="60"/>
      <c r="B852" s="60"/>
      <c r="C852" s="60"/>
      <c r="D852" s="60"/>
    </row>
    <row r="853" spans="1:4" x14ac:dyDescent="0.25">
      <c r="A853" s="60"/>
      <c r="B853" s="60"/>
      <c r="C853" s="60"/>
      <c r="D853" s="60"/>
    </row>
    <row r="854" spans="1:4" x14ac:dyDescent="0.25">
      <c r="A854" s="60"/>
      <c r="B854" s="60"/>
      <c r="C854" s="60"/>
      <c r="D854" s="60"/>
    </row>
    <row r="855" spans="1:4" x14ac:dyDescent="0.25">
      <c r="A855" s="60"/>
      <c r="B855" s="60"/>
      <c r="C855" s="60"/>
      <c r="D855" s="60"/>
    </row>
    <row r="856" spans="1:4" x14ac:dyDescent="0.25">
      <c r="A856" s="60"/>
      <c r="B856" s="60"/>
      <c r="C856" s="60"/>
      <c r="D856" s="60"/>
    </row>
    <row r="857" spans="1:4" x14ac:dyDescent="0.25">
      <c r="A857" s="60"/>
      <c r="B857" s="60"/>
      <c r="C857" s="60"/>
      <c r="D857" s="60"/>
    </row>
    <row r="858" spans="1:4" x14ac:dyDescent="0.25">
      <c r="A858" s="60"/>
      <c r="B858" s="60"/>
      <c r="C858" s="60"/>
      <c r="D858" s="60"/>
    </row>
    <row r="859" spans="1:4" x14ac:dyDescent="0.25">
      <c r="A859" s="60"/>
      <c r="B859" s="60"/>
      <c r="C859" s="60"/>
      <c r="D859" s="60"/>
    </row>
    <row r="860" spans="1:4" x14ac:dyDescent="0.25">
      <c r="A860" s="60"/>
      <c r="B860" s="60"/>
      <c r="C860" s="60"/>
      <c r="D860" s="60"/>
    </row>
    <row r="861" spans="1:4" x14ac:dyDescent="0.25">
      <c r="A861" s="60"/>
      <c r="B861" s="60"/>
      <c r="C861" s="60"/>
      <c r="D861" s="60"/>
    </row>
    <row r="862" spans="1:4" x14ac:dyDescent="0.25">
      <c r="A862" s="60"/>
      <c r="B862" s="60"/>
      <c r="C862" s="60"/>
      <c r="D862" s="60"/>
    </row>
    <row r="863" spans="1:4" x14ac:dyDescent="0.25">
      <c r="A863" s="60"/>
      <c r="B863" s="60"/>
      <c r="C863" s="60"/>
      <c r="D863" s="60"/>
    </row>
    <row r="864" spans="1:4" x14ac:dyDescent="0.25">
      <c r="A864" s="60"/>
      <c r="B864" s="60"/>
      <c r="C864" s="60"/>
      <c r="D864" s="60"/>
    </row>
    <row r="865" spans="1:4" x14ac:dyDescent="0.25">
      <c r="A865" s="60"/>
      <c r="B865" s="60"/>
      <c r="C865" s="60"/>
      <c r="D865" s="60"/>
    </row>
    <row r="866" spans="1:4" x14ac:dyDescent="0.25">
      <c r="A866" s="60"/>
      <c r="B866" s="60"/>
      <c r="C866" s="60"/>
      <c r="D866" s="60"/>
    </row>
    <row r="867" spans="1:4" x14ac:dyDescent="0.25">
      <c r="A867" s="60"/>
      <c r="B867" s="60"/>
      <c r="C867" s="60"/>
      <c r="D867" s="60"/>
    </row>
    <row r="868" spans="1:4" x14ac:dyDescent="0.25">
      <c r="A868" s="60"/>
      <c r="B868" s="60"/>
      <c r="C868" s="60"/>
      <c r="D868" s="60"/>
    </row>
    <row r="869" spans="1:4" x14ac:dyDescent="0.25">
      <c r="A869" s="60"/>
      <c r="B869" s="60"/>
      <c r="C869" s="60"/>
      <c r="D869" s="60"/>
    </row>
    <row r="870" spans="1:4" x14ac:dyDescent="0.25">
      <c r="A870" s="60"/>
      <c r="B870" s="60"/>
      <c r="C870" s="60"/>
      <c r="D870" s="60"/>
    </row>
    <row r="871" spans="1:4" x14ac:dyDescent="0.25">
      <c r="A871" s="60"/>
      <c r="B871" s="60"/>
      <c r="C871" s="60"/>
      <c r="D871" s="60"/>
    </row>
    <row r="872" spans="1:4" x14ac:dyDescent="0.25">
      <c r="A872" s="60"/>
      <c r="B872" s="60"/>
      <c r="C872" s="60"/>
      <c r="D872" s="60"/>
    </row>
    <row r="873" spans="1:4" x14ac:dyDescent="0.25">
      <c r="A873" s="60"/>
      <c r="B873" s="60"/>
      <c r="C873" s="60"/>
      <c r="D873" s="60"/>
    </row>
    <row r="874" spans="1:4" x14ac:dyDescent="0.25">
      <c r="A874" s="60"/>
      <c r="B874" s="60"/>
      <c r="C874" s="60"/>
      <c r="D874" s="60"/>
    </row>
    <row r="875" spans="1:4" x14ac:dyDescent="0.25">
      <c r="A875" s="60"/>
      <c r="B875" s="60"/>
      <c r="C875" s="60"/>
      <c r="D875" s="60"/>
    </row>
    <row r="876" spans="1:4" x14ac:dyDescent="0.25">
      <c r="A876" s="60"/>
      <c r="B876" s="60"/>
      <c r="C876" s="60"/>
      <c r="D876" s="60"/>
    </row>
    <row r="877" spans="1:4" x14ac:dyDescent="0.25">
      <c r="A877" s="60"/>
      <c r="B877" s="60"/>
      <c r="C877" s="60"/>
      <c r="D877" s="60"/>
    </row>
    <row r="878" spans="1:4" x14ac:dyDescent="0.25">
      <c r="A878" s="60"/>
      <c r="B878" s="60"/>
      <c r="C878" s="60"/>
      <c r="D878" s="60"/>
    </row>
    <row r="879" spans="1:4" x14ac:dyDescent="0.25">
      <c r="A879" s="60"/>
      <c r="B879" s="60"/>
      <c r="C879" s="60"/>
      <c r="D879" s="60"/>
    </row>
    <row r="880" spans="1:4" x14ac:dyDescent="0.25">
      <c r="A880" s="60"/>
      <c r="B880" s="60"/>
      <c r="C880" s="60"/>
      <c r="D880" s="60"/>
    </row>
    <row r="881" spans="1:4" x14ac:dyDescent="0.25">
      <c r="A881" s="60"/>
      <c r="B881" s="60"/>
      <c r="C881" s="60"/>
      <c r="D881" s="60"/>
    </row>
    <row r="882" spans="1:4" x14ac:dyDescent="0.25">
      <c r="A882" s="60"/>
      <c r="B882" s="60"/>
      <c r="C882" s="60"/>
      <c r="D882" s="60"/>
    </row>
    <row r="883" spans="1:4" x14ac:dyDescent="0.25">
      <c r="A883" s="60"/>
      <c r="B883" s="60"/>
      <c r="C883" s="60"/>
      <c r="D883" s="60"/>
    </row>
    <row r="884" spans="1:4" x14ac:dyDescent="0.25">
      <c r="A884" s="60"/>
      <c r="B884" s="60"/>
      <c r="C884" s="60"/>
      <c r="D884" s="60"/>
    </row>
    <row r="885" spans="1:4" x14ac:dyDescent="0.25">
      <c r="A885" s="60"/>
      <c r="B885" s="60"/>
      <c r="C885" s="60"/>
      <c r="D885" s="60"/>
    </row>
    <row r="886" spans="1:4" x14ac:dyDescent="0.25">
      <c r="A886" s="60"/>
      <c r="B886" s="60"/>
      <c r="C886" s="60"/>
      <c r="D886" s="60"/>
    </row>
    <row r="887" spans="1:4" x14ac:dyDescent="0.25">
      <c r="A887" s="60"/>
      <c r="B887" s="60"/>
      <c r="C887" s="60"/>
      <c r="D887" s="60"/>
    </row>
    <row r="888" spans="1:4" x14ac:dyDescent="0.25">
      <c r="A888" s="60"/>
      <c r="B888" s="60"/>
      <c r="C888" s="60"/>
      <c r="D888" s="60"/>
    </row>
    <row r="889" spans="1:4" x14ac:dyDescent="0.25">
      <c r="A889" s="60"/>
      <c r="B889" s="60"/>
      <c r="C889" s="60"/>
      <c r="D889" s="60"/>
    </row>
    <row r="890" spans="1:4" x14ac:dyDescent="0.25">
      <c r="A890" s="60"/>
      <c r="B890" s="60"/>
      <c r="C890" s="60"/>
      <c r="D890" s="60"/>
    </row>
    <row r="891" spans="1:4" x14ac:dyDescent="0.25">
      <c r="A891" s="60"/>
      <c r="B891" s="60"/>
      <c r="C891" s="60"/>
      <c r="D891" s="60"/>
    </row>
    <row r="892" spans="1:4" x14ac:dyDescent="0.25">
      <c r="A892" s="60"/>
      <c r="B892" s="60"/>
      <c r="C892" s="60"/>
      <c r="D892" s="60"/>
    </row>
    <row r="893" spans="1:4" x14ac:dyDescent="0.25">
      <c r="A893" s="60"/>
      <c r="B893" s="60"/>
      <c r="C893" s="60"/>
      <c r="D893" s="60"/>
    </row>
    <row r="894" spans="1:4" x14ac:dyDescent="0.25">
      <c r="A894" s="60"/>
      <c r="B894" s="60"/>
      <c r="C894" s="60"/>
      <c r="D894" s="60"/>
    </row>
    <row r="895" spans="1:4" x14ac:dyDescent="0.25">
      <c r="A895" s="60"/>
      <c r="B895" s="60"/>
      <c r="C895" s="60"/>
      <c r="D895" s="60"/>
    </row>
    <row r="896" spans="1:4" x14ac:dyDescent="0.25">
      <c r="A896" s="60"/>
      <c r="B896" s="60"/>
      <c r="C896" s="60"/>
      <c r="D896" s="60"/>
    </row>
    <row r="897" spans="1:4" x14ac:dyDescent="0.25">
      <c r="A897" s="60"/>
      <c r="B897" s="60"/>
      <c r="C897" s="60"/>
      <c r="D897" s="60"/>
    </row>
    <row r="898" spans="1:4" x14ac:dyDescent="0.25">
      <c r="A898" s="60"/>
      <c r="B898" s="60"/>
      <c r="C898" s="60"/>
      <c r="D898" s="60"/>
    </row>
    <row r="899" spans="1:4" x14ac:dyDescent="0.25">
      <c r="A899" s="60"/>
      <c r="B899" s="60"/>
      <c r="C899" s="60"/>
      <c r="D899" s="60"/>
    </row>
    <row r="900" spans="1:4" x14ac:dyDescent="0.25">
      <c r="A900" s="60"/>
      <c r="B900" s="60"/>
      <c r="C900" s="60"/>
      <c r="D900" s="60"/>
    </row>
    <row r="901" spans="1:4" x14ac:dyDescent="0.25">
      <c r="A901" s="60"/>
      <c r="B901" s="60"/>
      <c r="C901" s="60"/>
      <c r="D901" s="60"/>
    </row>
    <row r="902" spans="1:4" x14ac:dyDescent="0.25">
      <c r="A902" s="60"/>
      <c r="B902" s="60"/>
      <c r="C902" s="60"/>
      <c r="D902" s="60"/>
    </row>
    <row r="903" spans="1:4" x14ac:dyDescent="0.25">
      <c r="A903" s="60"/>
      <c r="B903" s="60"/>
      <c r="C903" s="60"/>
      <c r="D903" s="60"/>
    </row>
    <row r="904" spans="1:4" x14ac:dyDescent="0.25">
      <c r="A904" s="60"/>
      <c r="B904" s="60"/>
      <c r="C904" s="60"/>
      <c r="D904" s="60"/>
    </row>
    <row r="905" spans="1:4" x14ac:dyDescent="0.25">
      <c r="A905" s="60"/>
      <c r="B905" s="60"/>
      <c r="C905" s="60"/>
      <c r="D905" s="60"/>
    </row>
    <row r="906" spans="1:4" x14ac:dyDescent="0.25">
      <c r="A906" s="60"/>
      <c r="B906" s="60"/>
      <c r="C906" s="60"/>
      <c r="D906" s="60"/>
    </row>
    <row r="907" spans="1:4" x14ac:dyDescent="0.25">
      <c r="A907" s="60"/>
      <c r="B907" s="60"/>
      <c r="C907" s="60"/>
      <c r="D907" s="60"/>
    </row>
    <row r="908" spans="1:4" x14ac:dyDescent="0.25">
      <c r="A908" s="60"/>
      <c r="B908" s="60"/>
      <c r="C908" s="60"/>
      <c r="D908" s="60"/>
    </row>
    <row r="909" spans="1:4" x14ac:dyDescent="0.25">
      <c r="A909" s="60"/>
      <c r="B909" s="60"/>
      <c r="C909" s="60"/>
      <c r="D909" s="60"/>
    </row>
    <row r="910" spans="1:4" x14ac:dyDescent="0.25">
      <c r="A910" s="60"/>
      <c r="B910" s="60"/>
      <c r="C910" s="60"/>
      <c r="D910" s="60"/>
    </row>
    <row r="911" spans="1:4" x14ac:dyDescent="0.25">
      <c r="A911" s="60"/>
      <c r="B911" s="60"/>
      <c r="C911" s="60"/>
      <c r="D911" s="60"/>
    </row>
    <row r="912" spans="1:4" x14ac:dyDescent="0.25">
      <c r="A912" s="60"/>
      <c r="B912" s="60"/>
      <c r="C912" s="60"/>
      <c r="D912" s="60"/>
    </row>
    <row r="913" spans="1:4" x14ac:dyDescent="0.25">
      <c r="A913" s="60"/>
      <c r="B913" s="60"/>
      <c r="C913" s="60"/>
      <c r="D913" s="60"/>
    </row>
    <row r="914" spans="1:4" x14ac:dyDescent="0.25">
      <c r="A914" s="60"/>
      <c r="B914" s="60"/>
      <c r="C914" s="60"/>
      <c r="D914" s="60"/>
    </row>
    <row r="915" spans="1:4" x14ac:dyDescent="0.25">
      <c r="A915" s="60"/>
      <c r="B915" s="60"/>
      <c r="C915" s="60"/>
      <c r="D915" s="60"/>
    </row>
    <row r="916" spans="1:4" x14ac:dyDescent="0.25">
      <c r="A916" s="60"/>
      <c r="B916" s="60"/>
      <c r="C916" s="60"/>
      <c r="D916" s="60"/>
    </row>
    <row r="917" spans="1:4" x14ac:dyDescent="0.25">
      <c r="A917" s="60"/>
      <c r="B917" s="60"/>
      <c r="C917" s="60"/>
      <c r="D917" s="60"/>
    </row>
    <row r="918" spans="1:4" x14ac:dyDescent="0.25">
      <c r="A918" s="60"/>
      <c r="B918" s="60"/>
      <c r="C918" s="60"/>
      <c r="D918" s="60"/>
    </row>
    <row r="919" spans="1:4" x14ac:dyDescent="0.25">
      <c r="A919" s="60"/>
      <c r="B919" s="60"/>
      <c r="C919" s="60"/>
      <c r="D919" s="60"/>
    </row>
    <row r="920" spans="1:4" x14ac:dyDescent="0.25">
      <c r="A920" s="60"/>
      <c r="B920" s="60"/>
      <c r="C920" s="60"/>
      <c r="D920" s="60"/>
    </row>
    <row r="921" spans="1:4" x14ac:dyDescent="0.25">
      <c r="A921" s="60"/>
      <c r="B921" s="60"/>
      <c r="C921" s="60"/>
      <c r="D921" s="60"/>
    </row>
    <row r="922" spans="1:4" x14ac:dyDescent="0.25">
      <c r="A922" s="60"/>
      <c r="B922" s="60"/>
      <c r="C922" s="60"/>
      <c r="D922" s="60"/>
    </row>
    <row r="923" spans="1:4" x14ac:dyDescent="0.25">
      <c r="A923" s="60"/>
      <c r="B923" s="60"/>
      <c r="C923" s="60"/>
      <c r="D923" s="60"/>
    </row>
    <row r="924" spans="1:4" x14ac:dyDescent="0.25">
      <c r="A924" s="60"/>
      <c r="B924" s="60"/>
      <c r="C924" s="60"/>
      <c r="D924" s="60"/>
    </row>
    <row r="925" spans="1:4" x14ac:dyDescent="0.25">
      <c r="A925" s="60"/>
      <c r="B925" s="60"/>
      <c r="C925" s="60"/>
      <c r="D925" s="60"/>
    </row>
    <row r="926" spans="1:4" x14ac:dyDescent="0.25">
      <c r="A926" s="60"/>
      <c r="B926" s="60"/>
      <c r="C926" s="60"/>
      <c r="D926" s="60"/>
    </row>
    <row r="927" spans="1:4" x14ac:dyDescent="0.25">
      <c r="A927" s="60"/>
      <c r="B927" s="60"/>
      <c r="C927" s="60"/>
      <c r="D927" s="60"/>
    </row>
    <row r="928" spans="1:4" x14ac:dyDescent="0.25">
      <c r="A928" s="60"/>
      <c r="B928" s="60"/>
      <c r="C928" s="60"/>
      <c r="D928" s="60"/>
    </row>
    <row r="929" spans="1:4" x14ac:dyDescent="0.25">
      <c r="A929" s="60"/>
      <c r="B929" s="60"/>
      <c r="C929" s="60"/>
      <c r="D929" s="60"/>
    </row>
    <row r="930" spans="1:4" x14ac:dyDescent="0.25">
      <c r="A930" s="60"/>
      <c r="B930" s="60"/>
      <c r="C930" s="60"/>
      <c r="D930" s="60"/>
    </row>
    <row r="931" spans="1:4" x14ac:dyDescent="0.25">
      <c r="A931" s="60"/>
      <c r="B931" s="60"/>
      <c r="C931" s="60"/>
      <c r="D931" s="60"/>
    </row>
    <row r="932" spans="1:4" x14ac:dyDescent="0.25">
      <c r="A932" s="60"/>
      <c r="B932" s="60"/>
      <c r="C932" s="60"/>
      <c r="D932" s="60"/>
    </row>
    <row r="933" spans="1:4" x14ac:dyDescent="0.25">
      <c r="A933" s="60"/>
      <c r="B933" s="60"/>
      <c r="C933" s="60"/>
      <c r="D933" s="60"/>
    </row>
    <row r="934" spans="1:4" x14ac:dyDescent="0.25">
      <c r="A934" s="60"/>
      <c r="B934" s="60"/>
      <c r="C934" s="60"/>
      <c r="D934" s="60"/>
    </row>
    <row r="935" spans="1:4" x14ac:dyDescent="0.25">
      <c r="A935" s="60"/>
      <c r="B935" s="60"/>
      <c r="C935" s="60"/>
      <c r="D935" s="60"/>
    </row>
    <row r="936" spans="1:4" x14ac:dyDescent="0.25">
      <c r="A936" s="60"/>
      <c r="B936" s="60"/>
      <c r="C936" s="60"/>
      <c r="D936" s="60"/>
    </row>
    <row r="937" spans="1:4" x14ac:dyDescent="0.25">
      <c r="A937" s="60"/>
      <c r="B937" s="60"/>
      <c r="C937" s="60"/>
      <c r="D937" s="60"/>
    </row>
    <row r="938" spans="1:4" x14ac:dyDescent="0.25">
      <c r="A938" s="60"/>
      <c r="B938" s="60"/>
      <c r="C938" s="60"/>
      <c r="D938" s="60"/>
    </row>
    <row r="939" spans="1:4" x14ac:dyDescent="0.25">
      <c r="A939" s="60"/>
      <c r="B939" s="60"/>
      <c r="C939" s="60"/>
      <c r="D939" s="60"/>
    </row>
    <row r="940" spans="1:4" x14ac:dyDescent="0.25">
      <c r="A940" s="60"/>
      <c r="B940" s="60"/>
      <c r="C940" s="60"/>
      <c r="D940" s="60"/>
    </row>
    <row r="941" spans="1:4" x14ac:dyDescent="0.25">
      <c r="A941" s="60"/>
      <c r="B941" s="60"/>
      <c r="C941" s="60"/>
      <c r="D941" s="60"/>
    </row>
    <row r="942" spans="1:4" x14ac:dyDescent="0.25">
      <c r="A942" s="60"/>
      <c r="B942" s="60"/>
      <c r="C942" s="60"/>
      <c r="D942" s="60"/>
    </row>
    <row r="943" spans="1:4" x14ac:dyDescent="0.25">
      <c r="A943" s="60"/>
      <c r="B943" s="60"/>
      <c r="C943" s="60"/>
      <c r="D943" s="60"/>
    </row>
    <row r="944" spans="1:4" x14ac:dyDescent="0.25">
      <c r="A944" s="60"/>
      <c r="B944" s="60"/>
      <c r="C944" s="60"/>
      <c r="D944" s="60"/>
    </row>
    <row r="945" spans="1:4" x14ac:dyDescent="0.25">
      <c r="A945" s="60"/>
      <c r="B945" s="60"/>
      <c r="C945" s="60"/>
      <c r="D945" s="60"/>
    </row>
    <row r="946" spans="1:4" x14ac:dyDescent="0.25">
      <c r="A946" s="60"/>
      <c r="B946" s="60"/>
      <c r="C946" s="60"/>
      <c r="D946" s="60"/>
    </row>
    <row r="947" spans="1:4" x14ac:dyDescent="0.25">
      <c r="A947" s="60"/>
      <c r="B947" s="60"/>
      <c r="C947" s="60"/>
      <c r="D947" s="60"/>
    </row>
    <row r="948" spans="1:4" x14ac:dyDescent="0.25">
      <c r="A948" s="60"/>
      <c r="B948" s="60"/>
      <c r="C948" s="60"/>
      <c r="D948" s="60"/>
    </row>
    <row r="949" spans="1:4" x14ac:dyDescent="0.25">
      <c r="A949" s="60"/>
      <c r="B949" s="60"/>
      <c r="C949" s="60"/>
      <c r="D949" s="60"/>
    </row>
    <row r="950" spans="1:4" x14ac:dyDescent="0.25">
      <c r="A950" s="60"/>
      <c r="B950" s="60"/>
      <c r="C950" s="60"/>
      <c r="D950" s="60"/>
    </row>
    <row r="951" spans="1:4" x14ac:dyDescent="0.25">
      <c r="A951" s="60"/>
      <c r="B951" s="60"/>
      <c r="C951" s="60"/>
      <c r="D951" s="60"/>
    </row>
    <row r="952" spans="1:4" x14ac:dyDescent="0.25">
      <c r="A952" s="60"/>
      <c r="B952" s="60"/>
      <c r="C952" s="60"/>
      <c r="D952" s="60"/>
    </row>
    <row r="953" spans="1:4" x14ac:dyDescent="0.25">
      <c r="A953" s="60"/>
      <c r="B953" s="60"/>
      <c r="C953" s="60"/>
      <c r="D953" s="60"/>
    </row>
    <row r="954" spans="1:4" x14ac:dyDescent="0.25">
      <c r="A954" s="60"/>
      <c r="B954" s="60"/>
      <c r="C954" s="60"/>
      <c r="D954" s="60"/>
    </row>
    <row r="955" spans="1:4" x14ac:dyDescent="0.25">
      <c r="A955" s="60"/>
      <c r="B955" s="60"/>
      <c r="C955" s="60"/>
      <c r="D955" s="60"/>
    </row>
    <row r="956" spans="1:4" x14ac:dyDescent="0.25">
      <c r="A956" s="60"/>
      <c r="B956" s="60"/>
      <c r="C956" s="60"/>
      <c r="D956" s="60"/>
    </row>
    <row r="957" spans="1:4" x14ac:dyDescent="0.25">
      <c r="A957" s="60"/>
      <c r="B957" s="60"/>
      <c r="C957" s="60"/>
      <c r="D957" s="60"/>
    </row>
    <row r="958" spans="1:4" x14ac:dyDescent="0.25">
      <c r="A958" s="60"/>
      <c r="B958" s="60"/>
      <c r="C958" s="60"/>
      <c r="D958" s="60"/>
    </row>
    <row r="959" spans="1:4" x14ac:dyDescent="0.25">
      <c r="A959" s="60"/>
      <c r="B959" s="60"/>
      <c r="C959" s="60"/>
      <c r="D959" s="60"/>
    </row>
    <row r="960" spans="1:4" x14ac:dyDescent="0.25">
      <c r="A960" s="60"/>
      <c r="B960" s="60"/>
      <c r="C960" s="60"/>
      <c r="D960" s="60"/>
    </row>
    <row r="961" spans="1:4" x14ac:dyDescent="0.25">
      <c r="A961" s="60"/>
      <c r="B961" s="60"/>
      <c r="C961" s="60"/>
      <c r="D961" s="60"/>
    </row>
    <row r="962" spans="1:4" x14ac:dyDescent="0.25">
      <c r="A962" s="60"/>
      <c r="B962" s="60"/>
      <c r="C962" s="60"/>
      <c r="D962" s="60"/>
    </row>
    <row r="963" spans="1:4" x14ac:dyDescent="0.25">
      <c r="A963" s="60"/>
      <c r="B963" s="60"/>
      <c r="C963" s="60"/>
      <c r="D963" s="60"/>
    </row>
    <row r="964" spans="1:4" x14ac:dyDescent="0.25">
      <c r="A964" s="60"/>
      <c r="B964" s="60"/>
      <c r="C964" s="60"/>
      <c r="D964" s="60"/>
    </row>
    <row r="965" spans="1:4" x14ac:dyDescent="0.25">
      <c r="A965" s="60"/>
      <c r="B965" s="60"/>
      <c r="C965" s="60"/>
      <c r="D965" s="60"/>
    </row>
    <row r="966" spans="1:4" x14ac:dyDescent="0.25">
      <c r="A966" s="60"/>
      <c r="B966" s="60"/>
      <c r="C966" s="60"/>
      <c r="D966" s="60"/>
    </row>
    <row r="967" spans="1:4" x14ac:dyDescent="0.25">
      <c r="A967" s="60"/>
      <c r="B967" s="60"/>
      <c r="C967" s="60"/>
      <c r="D967" s="60"/>
    </row>
    <row r="968" spans="1:4" x14ac:dyDescent="0.25">
      <c r="A968" s="60"/>
      <c r="B968" s="60"/>
      <c r="C968" s="60"/>
      <c r="D968" s="60"/>
    </row>
    <row r="969" spans="1:4" x14ac:dyDescent="0.25">
      <c r="A969" s="60"/>
      <c r="B969" s="60"/>
      <c r="C969" s="60"/>
      <c r="D969" s="60"/>
    </row>
    <row r="970" spans="1:4" x14ac:dyDescent="0.25">
      <c r="A970" s="60"/>
      <c r="B970" s="60"/>
      <c r="C970" s="60"/>
      <c r="D970" s="60"/>
    </row>
    <row r="971" spans="1:4" x14ac:dyDescent="0.25">
      <c r="A971" s="60"/>
      <c r="B971" s="60"/>
      <c r="C971" s="60"/>
      <c r="D971" s="60"/>
    </row>
    <row r="972" spans="1:4" x14ac:dyDescent="0.25">
      <c r="A972" s="60"/>
      <c r="B972" s="60"/>
      <c r="C972" s="60"/>
      <c r="D972" s="60"/>
    </row>
    <row r="973" spans="1:4" x14ac:dyDescent="0.25">
      <c r="A973" s="60"/>
      <c r="B973" s="60"/>
      <c r="C973" s="60"/>
      <c r="D973" s="60"/>
    </row>
    <row r="974" spans="1:4" x14ac:dyDescent="0.25">
      <c r="A974" s="60"/>
      <c r="B974" s="60"/>
      <c r="C974" s="60"/>
      <c r="D974" s="60"/>
    </row>
    <row r="975" spans="1:4" x14ac:dyDescent="0.25">
      <c r="A975" s="60"/>
      <c r="B975" s="60"/>
      <c r="C975" s="60"/>
      <c r="D975" s="60"/>
    </row>
    <row r="976" spans="1:4" x14ac:dyDescent="0.25">
      <c r="A976" s="60"/>
      <c r="B976" s="60"/>
      <c r="C976" s="60"/>
      <c r="D976" s="60"/>
    </row>
    <row r="977" spans="1:4" x14ac:dyDescent="0.25">
      <c r="A977" s="60"/>
      <c r="B977" s="60"/>
      <c r="C977" s="60"/>
      <c r="D977" s="60"/>
    </row>
    <row r="978" spans="1:4" x14ac:dyDescent="0.25">
      <c r="A978" s="60"/>
      <c r="B978" s="60"/>
      <c r="C978" s="60"/>
      <c r="D978" s="60"/>
    </row>
    <row r="979" spans="1:4" x14ac:dyDescent="0.25">
      <c r="A979" s="60"/>
      <c r="B979" s="60"/>
      <c r="C979" s="60"/>
      <c r="D979" s="60"/>
    </row>
    <row r="980" spans="1:4" x14ac:dyDescent="0.25">
      <c r="A980" s="60"/>
      <c r="B980" s="60"/>
      <c r="C980" s="60"/>
      <c r="D980" s="60"/>
    </row>
    <row r="981" spans="1:4" x14ac:dyDescent="0.25">
      <c r="A981" s="60"/>
      <c r="B981" s="60"/>
      <c r="C981" s="60"/>
      <c r="D981" s="60"/>
    </row>
    <row r="982" spans="1:4" x14ac:dyDescent="0.25">
      <c r="A982" s="60"/>
      <c r="B982" s="60"/>
      <c r="C982" s="60"/>
      <c r="D982" s="60"/>
    </row>
    <row r="983" spans="1:4" x14ac:dyDescent="0.25">
      <c r="A983" s="60"/>
      <c r="B983" s="60"/>
      <c r="C983" s="60"/>
      <c r="D983" s="60"/>
    </row>
    <row r="984" spans="1:4" x14ac:dyDescent="0.25">
      <c r="A984" s="60"/>
      <c r="B984" s="60"/>
      <c r="C984" s="60"/>
      <c r="D984" s="60"/>
    </row>
    <row r="985" spans="1:4" x14ac:dyDescent="0.25">
      <c r="A985" s="60"/>
      <c r="B985" s="60"/>
      <c r="C985" s="60"/>
      <c r="D985" s="60"/>
    </row>
    <row r="986" spans="1:4" x14ac:dyDescent="0.25">
      <c r="A986" s="60"/>
      <c r="B986" s="60"/>
      <c r="C986" s="60"/>
      <c r="D986" s="60"/>
    </row>
    <row r="987" spans="1:4" x14ac:dyDescent="0.25">
      <c r="A987" s="60"/>
      <c r="B987" s="60"/>
      <c r="C987" s="60"/>
      <c r="D987" s="60"/>
    </row>
    <row r="988" spans="1:4" x14ac:dyDescent="0.25">
      <c r="A988" s="60"/>
      <c r="B988" s="60"/>
      <c r="C988" s="60"/>
      <c r="D988" s="60"/>
    </row>
    <row r="989" spans="1:4" x14ac:dyDescent="0.25">
      <c r="A989" s="60"/>
      <c r="B989" s="60"/>
      <c r="C989" s="60"/>
      <c r="D989" s="60"/>
    </row>
    <row r="990" spans="1:4" x14ac:dyDescent="0.25">
      <c r="A990" s="60"/>
      <c r="B990" s="60"/>
      <c r="C990" s="60"/>
      <c r="D990" s="60"/>
    </row>
    <row r="991" spans="1:4" x14ac:dyDescent="0.25">
      <c r="A991" s="60"/>
      <c r="B991" s="60"/>
      <c r="C991" s="60"/>
      <c r="D991" s="60"/>
    </row>
    <row r="992" spans="1:4" x14ac:dyDescent="0.25">
      <c r="A992" s="60"/>
      <c r="B992" s="60"/>
      <c r="C992" s="60"/>
      <c r="D992" s="60"/>
    </row>
    <row r="993" spans="1:4" x14ac:dyDescent="0.25">
      <c r="A993" s="60"/>
      <c r="B993" s="60"/>
      <c r="C993" s="60"/>
      <c r="D993" s="60"/>
    </row>
    <row r="994" spans="1:4" x14ac:dyDescent="0.25">
      <c r="A994" s="60"/>
      <c r="B994" s="60"/>
      <c r="C994" s="60"/>
      <c r="D994" s="60"/>
    </row>
    <row r="995" spans="1:4" x14ac:dyDescent="0.25">
      <c r="A995" s="60"/>
      <c r="B995" s="60"/>
      <c r="C995" s="60"/>
      <c r="D995" s="60"/>
    </row>
    <row r="996" spans="1:4" x14ac:dyDescent="0.25">
      <c r="A996" s="60"/>
      <c r="B996" s="60"/>
      <c r="C996" s="60"/>
      <c r="D996" s="60"/>
    </row>
    <row r="997" spans="1:4" x14ac:dyDescent="0.25">
      <c r="A997" s="60"/>
      <c r="B997" s="60"/>
      <c r="C997" s="60"/>
      <c r="D997" s="60"/>
    </row>
    <row r="998" spans="1:4" x14ac:dyDescent="0.25">
      <c r="A998" s="60"/>
      <c r="B998" s="60"/>
      <c r="C998" s="60"/>
      <c r="D998" s="60"/>
    </row>
    <row r="999" spans="1:4" x14ac:dyDescent="0.25">
      <c r="A999" s="60"/>
      <c r="B999" s="60"/>
      <c r="C999" s="60"/>
      <c r="D999" s="60"/>
    </row>
    <row r="1000" spans="1:4" x14ac:dyDescent="0.25">
      <c r="A1000" s="60"/>
      <c r="B1000" s="60"/>
      <c r="C1000" s="60"/>
      <c r="D1000" s="60"/>
    </row>
    <row r="1001" spans="1:4" x14ac:dyDescent="0.25">
      <c r="A1001" s="60"/>
      <c r="B1001" s="60"/>
      <c r="C1001" s="60"/>
      <c r="D1001" s="60"/>
    </row>
    <row r="1002" spans="1:4" x14ac:dyDescent="0.25">
      <c r="A1002" s="60"/>
      <c r="B1002" s="60"/>
      <c r="C1002" s="60"/>
      <c r="D1002" s="60"/>
    </row>
    <row r="1003" spans="1:4" x14ac:dyDescent="0.25">
      <c r="A1003" s="60"/>
      <c r="B1003" s="60"/>
      <c r="C1003" s="60"/>
      <c r="D1003" s="60"/>
    </row>
    <row r="1004" spans="1:4" x14ac:dyDescent="0.25">
      <c r="A1004" s="60"/>
      <c r="B1004" s="60"/>
      <c r="C1004" s="60"/>
      <c r="D1004" s="60"/>
    </row>
    <row r="1005" spans="1:4" x14ac:dyDescent="0.25">
      <c r="A1005" s="60"/>
      <c r="B1005" s="60"/>
      <c r="C1005" s="60"/>
      <c r="D1005" s="60"/>
    </row>
    <row r="1006" spans="1:4" x14ac:dyDescent="0.25">
      <c r="A1006" s="60"/>
      <c r="B1006" s="60"/>
      <c r="C1006" s="60"/>
      <c r="D1006" s="60"/>
    </row>
    <row r="1007" spans="1:4" x14ac:dyDescent="0.25">
      <c r="A1007" s="60"/>
      <c r="B1007" s="60"/>
      <c r="C1007" s="60"/>
      <c r="D1007" s="60"/>
    </row>
    <row r="1008" spans="1:4" x14ac:dyDescent="0.25">
      <c r="A1008" s="60"/>
      <c r="B1008" s="60"/>
      <c r="C1008" s="60"/>
      <c r="D1008" s="60"/>
    </row>
    <row r="1009" spans="1:4" x14ac:dyDescent="0.25">
      <c r="A1009" s="60"/>
      <c r="B1009" s="60"/>
      <c r="C1009" s="60"/>
      <c r="D1009" s="60"/>
    </row>
    <row r="1010" spans="1:4" x14ac:dyDescent="0.25">
      <c r="A1010" s="60"/>
      <c r="B1010" s="60"/>
      <c r="C1010" s="60"/>
      <c r="D1010" s="60"/>
    </row>
    <row r="1011" spans="1:4" x14ac:dyDescent="0.25">
      <c r="A1011" s="60"/>
      <c r="B1011" s="60"/>
      <c r="C1011" s="60"/>
      <c r="D1011" s="60"/>
    </row>
    <row r="1012" spans="1:4" x14ac:dyDescent="0.25">
      <c r="A1012" s="60"/>
      <c r="B1012" s="60"/>
      <c r="C1012" s="60"/>
      <c r="D1012" s="60"/>
    </row>
    <row r="1013" spans="1:4" x14ac:dyDescent="0.25">
      <c r="A1013" s="60"/>
      <c r="B1013" s="60"/>
      <c r="C1013" s="60"/>
      <c r="D1013" s="60"/>
    </row>
    <row r="1014" spans="1:4" x14ac:dyDescent="0.25">
      <c r="A1014" s="60"/>
      <c r="B1014" s="60"/>
      <c r="C1014" s="60"/>
      <c r="D1014" s="60"/>
    </row>
    <row r="1015" spans="1:4" x14ac:dyDescent="0.25">
      <c r="A1015" s="60"/>
      <c r="B1015" s="60"/>
      <c r="C1015" s="60"/>
      <c r="D1015" s="60"/>
    </row>
    <row r="1016" spans="1:4" x14ac:dyDescent="0.25">
      <c r="A1016" s="60"/>
      <c r="B1016" s="60"/>
      <c r="C1016" s="60"/>
      <c r="D1016" s="60"/>
    </row>
    <row r="1017" spans="1:4" x14ac:dyDescent="0.25">
      <c r="A1017" s="60"/>
      <c r="B1017" s="60"/>
      <c r="C1017" s="60"/>
      <c r="D1017" s="60"/>
    </row>
    <row r="1018" spans="1:4" x14ac:dyDescent="0.25">
      <c r="A1018" s="60"/>
      <c r="B1018" s="60"/>
      <c r="C1018" s="60"/>
      <c r="D1018" s="60"/>
    </row>
    <row r="1019" spans="1:4" x14ac:dyDescent="0.25">
      <c r="A1019" s="60"/>
      <c r="B1019" s="60"/>
      <c r="C1019" s="60"/>
      <c r="D1019" s="60"/>
    </row>
    <row r="1020" spans="1:4" x14ac:dyDescent="0.25">
      <c r="A1020" s="60"/>
      <c r="B1020" s="60"/>
      <c r="C1020" s="60"/>
      <c r="D1020" s="60"/>
    </row>
    <row r="1021" spans="1:4" x14ac:dyDescent="0.25">
      <c r="A1021" s="60"/>
      <c r="B1021" s="60"/>
      <c r="C1021" s="60"/>
      <c r="D1021" s="60"/>
    </row>
    <row r="1022" spans="1:4" x14ac:dyDescent="0.25">
      <c r="A1022" s="60"/>
      <c r="B1022" s="60"/>
      <c r="C1022" s="60"/>
      <c r="D1022" s="60"/>
    </row>
    <row r="1023" spans="1:4" x14ac:dyDescent="0.25">
      <c r="A1023" s="60"/>
      <c r="B1023" s="60"/>
      <c r="C1023" s="60"/>
      <c r="D1023" s="60"/>
    </row>
    <row r="1024" spans="1:4" x14ac:dyDescent="0.25">
      <c r="A1024" s="60"/>
      <c r="B1024" s="60"/>
      <c r="C1024" s="60"/>
      <c r="D1024" s="60"/>
    </row>
    <row r="1025" spans="1:4" x14ac:dyDescent="0.25">
      <c r="A1025" s="60"/>
      <c r="B1025" s="60"/>
      <c r="C1025" s="60"/>
      <c r="D1025" s="60"/>
    </row>
    <row r="1026" spans="1:4" x14ac:dyDescent="0.25">
      <c r="A1026" s="60"/>
      <c r="B1026" s="60"/>
      <c r="C1026" s="60"/>
      <c r="D1026" s="60"/>
    </row>
    <row r="1027" spans="1:4" x14ac:dyDescent="0.25">
      <c r="A1027" s="60"/>
      <c r="B1027" s="60"/>
      <c r="C1027" s="60"/>
      <c r="D1027" s="60"/>
    </row>
    <row r="1028" spans="1:4" x14ac:dyDescent="0.25">
      <c r="A1028" s="60"/>
      <c r="B1028" s="60"/>
      <c r="C1028" s="60"/>
      <c r="D1028" s="60"/>
    </row>
    <row r="1029" spans="1:4" x14ac:dyDescent="0.25">
      <c r="A1029" s="60"/>
      <c r="B1029" s="60"/>
      <c r="C1029" s="60"/>
      <c r="D1029" s="60"/>
    </row>
    <row r="1030" spans="1:4" x14ac:dyDescent="0.25">
      <c r="A1030" s="60"/>
      <c r="B1030" s="60"/>
      <c r="C1030" s="60"/>
      <c r="D1030" s="60"/>
    </row>
    <row r="1031" spans="1:4" x14ac:dyDescent="0.25">
      <c r="A1031" s="60"/>
      <c r="B1031" s="60"/>
      <c r="C1031" s="60"/>
      <c r="D1031" s="60"/>
    </row>
    <row r="1032" spans="1:4" x14ac:dyDescent="0.25">
      <c r="A1032" s="60"/>
      <c r="B1032" s="60"/>
      <c r="C1032" s="60"/>
      <c r="D1032" s="60"/>
    </row>
    <row r="1033" spans="1:4" x14ac:dyDescent="0.25">
      <c r="A1033" s="60"/>
      <c r="B1033" s="60"/>
      <c r="C1033" s="60"/>
      <c r="D1033" s="60"/>
    </row>
    <row r="1034" spans="1:4" x14ac:dyDescent="0.25">
      <c r="A1034" s="60"/>
      <c r="B1034" s="60"/>
      <c r="C1034" s="60"/>
      <c r="D1034" s="60"/>
    </row>
    <row r="1035" spans="1:4" x14ac:dyDescent="0.25">
      <c r="A1035" s="60"/>
      <c r="B1035" s="60"/>
      <c r="C1035" s="60"/>
      <c r="D1035" s="60"/>
    </row>
    <row r="1036" spans="1:4" x14ac:dyDescent="0.25">
      <c r="A1036" s="60"/>
      <c r="B1036" s="60"/>
      <c r="C1036" s="60"/>
      <c r="D1036" s="60"/>
    </row>
    <row r="1037" spans="1:4" x14ac:dyDescent="0.25">
      <c r="A1037" s="60"/>
      <c r="B1037" s="60"/>
      <c r="C1037" s="60"/>
      <c r="D1037" s="60"/>
    </row>
    <row r="1038" spans="1:4" x14ac:dyDescent="0.25">
      <c r="A1038" s="60"/>
      <c r="B1038" s="60"/>
      <c r="C1038" s="60"/>
      <c r="D1038" s="60"/>
    </row>
    <row r="1039" spans="1:4" x14ac:dyDescent="0.25">
      <c r="A1039" s="60"/>
      <c r="B1039" s="60"/>
      <c r="C1039" s="60"/>
      <c r="D1039" s="60"/>
    </row>
    <row r="1040" spans="1:4" x14ac:dyDescent="0.25">
      <c r="A1040" s="60"/>
      <c r="B1040" s="60"/>
      <c r="C1040" s="60"/>
      <c r="D1040" s="60"/>
    </row>
    <row r="1041" spans="1:4" x14ac:dyDescent="0.25">
      <c r="A1041" s="60"/>
      <c r="B1041" s="60"/>
      <c r="C1041" s="60"/>
      <c r="D1041" s="60"/>
    </row>
    <row r="1042" spans="1:4" x14ac:dyDescent="0.25">
      <c r="A1042" s="60"/>
      <c r="B1042" s="60"/>
      <c r="C1042" s="60"/>
      <c r="D1042" s="60"/>
    </row>
    <row r="1043" spans="1:4" x14ac:dyDescent="0.25">
      <c r="A1043" s="60"/>
      <c r="B1043" s="60"/>
      <c r="C1043" s="60"/>
      <c r="D1043" s="60"/>
    </row>
    <row r="1044" spans="1:4" x14ac:dyDescent="0.25">
      <c r="A1044" s="60"/>
      <c r="B1044" s="60"/>
      <c r="C1044" s="60"/>
      <c r="D1044" s="60"/>
    </row>
    <row r="1045" spans="1:4" x14ac:dyDescent="0.25">
      <c r="A1045" s="60"/>
      <c r="B1045" s="60"/>
      <c r="C1045" s="60"/>
      <c r="D1045" s="60"/>
    </row>
    <row r="1046" spans="1:4" x14ac:dyDescent="0.25">
      <c r="A1046" s="60"/>
      <c r="B1046" s="60"/>
      <c r="C1046" s="60"/>
      <c r="D1046" s="60"/>
    </row>
    <row r="1047" spans="1:4" x14ac:dyDescent="0.25">
      <c r="A1047" s="60"/>
      <c r="B1047" s="60"/>
      <c r="C1047" s="60"/>
      <c r="D1047" s="60"/>
    </row>
    <row r="1048" spans="1:4" x14ac:dyDescent="0.25">
      <c r="A1048" s="60"/>
      <c r="B1048" s="60"/>
      <c r="C1048" s="60"/>
      <c r="D1048" s="60"/>
    </row>
    <row r="1049" spans="1:4" x14ac:dyDescent="0.25">
      <c r="A1049" s="60"/>
      <c r="B1049" s="60"/>
      <c r="C1049" s="60"/>
      <c r="D1049" s="60"/>
    </row>
    <row r="1050" spans="1:4" x14ac:dyDescent="0.25">
      <c r="A1050" s="60"/>
      <c r="B1050" s="60"/>
      <c r="C1050" s="60"/>
      <c r="D1050" s="60"/>
    </row>
    <row r="1051" spans="1:4" x14ac:dyDescent="0.25">
      <c r="A1051" s="60"/>
      <c r="B1051" s="60"/>
      <c r="C1051" s="60"/>
      <c r="D1051" s="60"/>
    </row>
    <row r="1052" spans="1:4" x14ac:dyDescent="0.25">
      <c r="A1052" s="60"/>
      <c r="B1052" s="60"/>
      <c r="C1052" s="60"/>
      <c r="D1052" s="60"/>
    </row>
    <row r="1053" spans="1:4" x14ac:dyDescent="0.25">
      <c r="A1053" s="60"/>
      <c r="B1053" s="60"/>
      <c r="C1053" s="60"/>
      <c r="D1053" s="60"/>
    </row>
    <row r="1054" spans="1:4" x14ac:dyDescent="0.25">
      <c r="A1054" s="60"/>
      <c r="B1054" s="60"/>
      <c r="C1054" s="60"/>
      <c r="D1054" s="60"/>
    </row>
    <row r="1055" spans="1:4" x14ac:dyDescent="0.25">
      <c r="A1055" s="60"/>
      <c r="B1055" s="60"/>
      <c r="C1055" s="60"/>
      <c r="D1055" s="60"/>
    </row>
    <row r="1056" spans="1:4" x14ac:dyDescent="0.25">
      <c r="A1056" s="60"/>
      <c r="B1056" s="60"/>
      <c r="C1056" s="60"/>
      <c r="D1056" s="60"/>
    </row>
    <row r="1057" spans="1:4" x14ac:dyDescent="0.25">
      <c r="A1057" s="60"/>
      <c r="B1057" s="60"/>
      <c r="C1057" s="60"/>
      <c r="D1057" s="60"/>
    </row>
    <row r="1058" spans="1:4" x14ac:dyDescent="0.25">
      <c r="A1058" s="60"/>
      <c r="B1058" s="60"/>
      <c r="C1058" s="60"/>
      <c r="D1058" s="60"/>
    </row>
    <row r="1059" spans="1:4" x14ac:dyDescent="0.25">
      <c r="A1059" s="60"/>
      <c r="B1059" s="60"/>
      <c r="C1059" s="60"/>
      <c r="D1059" s="60"/>
    </row>
    <row r="1060" spans="1:4" x14ac:dyDescent="0.25">
      <c r="A1060" s="60"/>
      <c r="B1060" s="60"/>
      <c r="C1060" s="60"/>
      <c r="D1060" s="60"/>
    </row>
    <row r="1061" spans="1:4" x14ac:dyDescent="0.25">
      <c r="A1061" s="60"/>
      <c r="B1061" s="60"/>
      <c r="C1061" s="60"/>
      <c r="D1061" s="60"/>
    </row>
    <row r="1062" spans="1:4" x14ac:dyDescent="0.25">
      <c r="A1062" s="60"/>
      <c r="B1062" s="60"/>
      <c r="C1062" s="60"/>
      <c r="D1062" s="60"/>
    </row>
    <row r="1063" spans="1:4" x14ac:dyDescent="0.25">
      <c r="A1063" s="60"/>
      <c r="B1063" s="60"/>
      <c r="C1063" s="60"/>
      <c r="D1063" s="60"/>
    </row>
    <row r="1064" spans="1:4" x14ac:dyDescent="0.25">
      <c r="A1064" s="60"/>
      <c r="B1064" s="60"/>
      <c r="C1064" s="60"/>
      <c r="D1064" s="60"/>
    </row>
    <row r="1065" spans="1:4" x14ac:dyDescent="0.25">
      <c r="A1065" s="60"/>
      <c r="B1065" s="60"/>
      <c r="C1065" s="60"/>
      <c r="D1065" s="60"/>
    </row>
    <row r="1066" spans="1:4" x14ac:dyDescent="0.25">
      <c r="A1066" s="60"/>
      <c r="B1066" s="60"/>
      <c r="C1066" s="60"/>
      <c r="D1066" s="60"/>
    </row>
    <row r="1067" spans="1:4" x14ac:dyDescent="0.25">
      <c r="A1067" s="60"/>
      <c r="B1067" s="60"/>
      <c r="C1067" s="60"/>
      <c r="D1067" s="60"/>
    </row>
    <row r="1068" spans="1:4" x14ac:dyDescent="0.25">
      <c r="A1068" s="60"/>
      <c r="B1068" s="60"/>
      <c r="C1068" s="60"/>
      <c r="D1068" s="60"/>
    </row>
    <row r="1069" spans="1:4" x14ac:dyDescent="0.25">
      <c r="A1069" s="60"/>
      <c r="B1069" s="60"/>
      <c r="C1069" s="60"/>
      <c r="D1069" s="60"/>
    </row>
    <row r="1070" spans="1:4" x14ac:dyDescent="0.25">
      <c r="A1070" s="60"/>
      <c r="B1070" s="60"/>
      <c r="C1070" s="60"/>
      <c r="D1070" s="60"/>
    </row>
    <row r="1071" spans="1:4" x14ac:dyDescent="0.25">
      <c r="A1071" s="60"/>
      <c r="B1071" s="60"/>
      <c r="C1071" s="60"/>
      <c r="D1071" s="60"/>
    </row>
    <row r="1072" spans="1:4" x14ac:dyDescent="0.25">
      <c r="A1072" s="60"/>
      <c r="B1072" s="60"/>
      <c r="C1072" s="60"/>
      <c r="D1072" s="60"/>
    </row>
    <row r="1073" spans="1:4" x14ac:dyDescent="0.25">
      <c r="A1073" s="60"/>
      <c r="B1073" s="60"/>
      <c r="C1073" s="60"/>
      <c r="D1073" s="60"/>
    </row>
    <row r="1074" spans="1:4" x14ac:dyDescent="0.25">
      <c r="A1074" s="60"/>
      <c r="B1074" s="60"/>
      <c r="C1074" s="60"/>
      <c r="D1074" s="60"/>
    </row>
    <row r="1075" spans="1:4" x14ac:dyDescent="0.25">
      <c r="A1075" s="60"/>
      <c r="B1075" s="60"/>
      <c r="C1075" s="60"/>
      <c r="D1075" s="60"/>
    </row>
    <row r="1076" spans="1:4" x14ac:dyDescent="0.25">
      <c r="A1076" s="60"/>
      <c r="B1076" s="60"/>
      <c r="C1076" s="60"/>
      <c r="D1076" s="60"/>
    </row>
    <row r="1077" spans="1:4" x14ac:dyDescent="0.25">
      <c r="A1077" s="60"/>
      <c r="B1077" s="60"/>
      <c r="C1077" s="60"/>
      <c r="D1077" s="60"/>
    </row>
    <row r="1078" spans="1:4" x14ac:dyDescent="0.25">
      <c r="A1078" s="60"/>
      <c r="B1078" s="60"/>
      <c r="C1078" s="60"/>
      <c r="D1078" s="60"/>
    </row>
    <row r="1079" spans="1:4" x14ac:dyDescent="0.25">
      <c r="A1079" s="60"/>
      <c r="B1079" s="60"/>
      <c r="C1079" s="60"/>
      <c r="D1079" s="60"/>
    </row>
    <row r="1080" spans="1:4" x14ac:dyDescent="0.25">
      <c r="A1080" s="60"/>
      <c r="B1080" s="60"/>
      <c r="C1080" s="60"/>
      <c r="D1080" s="60"/>
    </row>
    <row r="1081" spans="1:4" x14ac:dyDescent="0.25">
      <c r="A1081" s="60"/>
      <c r="B1081" s="60"/>
      <c r="C1081" s="60"/>
      <c r="D1081" s="60"/>
    </row>
    <row r="1082" spans="1:4" x14ac:dyDescent="0.25">
      <c r="A1082" s="60"/>
      <c r="B1082" s="60"/>
      <c r="C1082" s="60"/>
      <c r="D1082" s="60"/>
    </row>
    <row r="1083" spans="1:4" x14ac:dyDescent="0.25">
      <c r="A1083" s="60"/>
      <c r="B1083" s="60"/>
      <c r="C1083" s="60"/>
      <c r="D1083" s="60"/>
    </row>
    <row r="1084" spans="1:4" x14ac:dyDescent="0.25">
      <c r="A1084" s="60"/>
      <c r="B1084" s="60"/>
      <c r="C1084" s="60"/>
      <c r="D1084" s="60"/>
    </row>
    <row r="1085" spans="1:4" x14ac:dyDescent="0.25">
      <c r="A1085" s="60"/>
      <c r="B1085" s="60"/>
      <c r="C1085" s="60"/>
      <c r="D1085" s="60"/>
    </row>
    <row r="1086" spans="1:4" x14ac:dyDescent="0.25">
      <c r="A1086" s="60"/>
      <c r="B1086" s="60"/>
      <c r="C1086" s="60"/>
      <c r="D1086" s="60"/>
    </row>
    <row r="1087" spans="1:4" x14ac:dyDescent="0.25">
      <c r="A1087" s="60"/>
      <c r="B1087" s="60"/>
      <c r="C1087" s="60"/>
      <c r="D1087" s="60"/>
    </row>
    <row r="1088" spans="1:4" x14ac:dyDescent="0.25">
      <c r="A1088" s="60"/>
      <c r="B1088" s="60"/>
      <c r="C1088" s="60"/>
      <c r="D1088" s="60"/>
    </row>
    <row r="1089" spans="1:4" x14ac:dyDescent="0.25">
      <c r="A1089" s="60"/>
      <c r="B1089" s="60"/>
      <c r="C1089" s="60"/>
      <c r="D1089" s="60"/>
    </row>
    <row r="1090" spans="1:4" x14ac:dyDescent="0.25">
      <c r="A1090" s="60"/>
      <c r="B1090" s="60"/>
      <c r="C1090" s="60"/>
      <c r="D1090" s="60"/>
    </row>
    <row r="1091" spans="1:4" x14ac:dyDescent="0.25">
      <c r="A1091" s="60"/>
      <c r="B1091" s="60"/>
      <c r="C1091" s="60"/>
      <c r="D1091" s="60"/>
    </row>
    <row r="1092" spans="1:4" x14ac:dyDescent="0.25">
      <c r="A1092" s="60"/>
      <c r="B1092" s="60"/>
      <c r="C1092" s="60"/>
      <c r="D1092" s="60"/>
    </row>
    <row r="1093" spans="1:4" x14ac:dyDescent="0.25">
      <c r="A1093" s="60"/>
      <c r="B1093" s="60"/>
      <c r="C1093" s="60"/>
      <c r="D1093" s="60"/>
    </row>
    <row r="1094" spans="1:4" x14ac:dyDescent="0.25">
      <c r="A1094" s="60"/>
      <c r="B1094" s="60"/>
      <c r="C1094" s="60"/>
      <c r="D1094" s="60"/>
    </row>
    <row r="1095" spans="1:4" x14ac:dyDescent="0.25">
      <c r="A1095" s="60"/>
      <c r="B1095" s="60"/>
      <c r="C1095" s="60"/>
      <c r="D1095" s="60"/>
    </row>
    <row r="1096" spans="1:4" x14ac:dyDescent="0.25">
      <c r="A1096" s="60"/>
      <c r="B1096" s="60"/>
      <c r="C1096" s="60"/>
      <c r="D1096" s="60"/>
    </row>
    <row r="1097" spans="1:4" x14ac:dyDescent="0.25">
      <c r="A1097" s="60"/>
      <c r="B1097" s="60"/>
      <c r="C1097" s="60"/>
      <c r="D1097" s="60"/>
    </row>
    <row r="1098" spans="1:4" x14ac:dyDescent="0.25">
      <c r="A1098" s="60"/>
      <c r="B1098" s="60"/>
      <c r="C1098" s="60"/>
      <c r="D1098" s="60"/>
    </row>
    <row r="1099" spans="1:4" x14ac:dyDescent="0.25">
      <c r="A1099" s="60"/>
      <c r="B1099" s="60"/>
      <c r="C1099" s="60"/>
      <c r="D1099" s="60"/>
    </row>
    <row r="1100" spans="1:4" x14ac:dyDescent="0.25">
      <c r="A1100" s="60"/>
      <c r="B1100" s="60"/>
      <c r="C1100" s="60"/>
      <c r="D1100" s="60"/>
    </row>
    <row r="1101" spans="1:4" x14ac:dyDescent="0.25">
      <c r="A1101" s="60"/>
      <c r="B1101" s="60"/>
      <c r="C1101" s="60"/>
      <c r="D1101" s="60"/>
    </row>
    <row r="1102" spans="1:4" x14ac:dyDescent="0.25">
      <c r="A1102" s="60"/>
      <c r="B1102" s="60"/>
      <c r="C1102" s="60"/>
      <c r="D1102" s="60"/>
    </row>
    <row r="1103" spans="1:4" x14ac:dyDescent="0.25">
      <c r="A1103" s="60"/>
      <c r="B1103" s="60"/>
      <c r="C1103" s="60"/>
      <c r="D1103" s="60"/>
    </row>
    <row r="1104" spans="1:4" x14ac:dyDescent="0.25">
      <c r="A1104" s="60"/>
      <c r="B1104" s="60"/>
      <c r="C1104" s="60"/>
      <c r="D1104" s="60"/>
    </row>
    <row r="1105" spans="1:4" x14ac:dyDescent="0.25">
      <c r="A1105" s="60"/>
      <c r="B1105" s="60"/>
      <c r="C1105" s="60"/>
      <c r="D1105" s="60"/>
    </row>
    <row r="1106" spans="1:4" x14ac:dyDescent="0.25">
      <c r="A1106" s="60"/>
      <c r="B1106" s="60"/>
      <c r="C1106" s="60"/>
      <c r="D1106" s="60"/>
    </row>
    <row r="1107" spans="1:4" x14ac:dyDescent="0.25">
      <c r="A1107" s="60"/>
      <c r="B1107" s="60"/>
      <c r="C1107" s="60"/>
      <c r="D1107" s="60"/>
    </row>
    <row r="1108" spans="1:4" x14ac:dyDescent="0.25">
      <c r="A1108" s="60"/>
      <c r="B1108" s="60"/>
      <c r="C1108" s="60"/>
      <c r="D1108" s="60"/>
    </row>
    <row r="1109" spans="1:4" x14ac:dyDescent="0.25">
      <c r="A1109" s="60"/>
      <c r="B1109" s="60"/>
      <c r="C1109" s="60"/>
      <c r="D1109" s="60"/>
    </row>
    <row r="1110" spans="1:4" x14ac:dyDescent="0.25">
      <c r="A1110" s="60"/>
      <c r="B1110" s="60"/>
      <c r="C1110" s="60"/>
      <c r="D1110" s="60"/>
    </row>
    <row r="1111" spans="1:4" x14ac:dyDescent="0.25">
      <c r="A1111" s="60"/>
      <c r="B1111" s="60"/>
      <c r="C1111" s="60"/>
      <c r="D1111" s="60"/>
    </row>
    <row r="1112" spans="1:4" x14ac:dyDescent="0.25">
      <c r="A1112" s="60"/>
      <c r="B1112" s="60"/>
      <c r="C1112" s="60"/>
      <c r="D1112" s="60"/>
    </row>
    <row r="1113" spans="1:4" x14ac:dyDescent="0.25">
      <c r="A1113" s="60"/>
      <c r="B1113" s="60"/>
      <c r="C1113" s="60"/>
      <c r="D1113" s="60"/>
    </row>
    <row r="1114" spans="1:4" x14ac:dyDescent="0.25">
      <c r="A1114" s="60"/>
      <c r="B1114" s="60"/>
      <c r="C1114" s="60"/>
      <c r="D1114" s="60"/>
    </row>
    <row r="1115" spans="1:4" x14ac:dyDescent="0.25">
      <c r="A1115" s="60"/>
      <c r="B1115" s="60"/>
      <c r="C1115" s="60"/>
      <c r="D1115" s="60"/>
    </row>
    <row r="1116" spans="1:4" x14ac:dyDescent="0.25">
      <c r="A1116" s="60"/>
      <c r="B1116" s="60"/>
      <c r="C1116" s="60"/>
      <c r="D1116" s="60"/>
    </row>
    <row r="1117" spans="1:4" x14ac:dyDescent="0.25">
      <c r="A1117" s="60"/>
      <c r="B1117" s="60"/>
      <c r="C1117" s="60"/>
      <c r="D1117" s="60"/>
    </row>
    <row r="1118" spans="1:4" x14ac:dyDescent="0.25">
      <c r="A1118" s="60"/>
      <c r="B1118" s="60"/>
      <c r="C1118" s="60"/>
      <c r="D1118" s="60"/>
    </row>
    <row r="1119" spans="1:4" x14ac:dyDescent="0.25">
      <c r="A1119" s="60"/>
      <c r="B1119" s="60"/>
      <c r="C1119" s="60"/>
      <c r="D1119" s="60"/>
    </row>
    <row r="1120" spans="1:4" x14ac:dyDescent="0.25">
      <c r="A1120" s="60"/>
      <c r="B1120" s="60"/>
      <c r="C1120" s="60"/>
      <c r="D1120" s="60"/>
    </row>
    <row r="1121" spans="1:4" x14ac:dyDescent="0.25">
      <c r="A1121" s="60"/>
      <c r="B1121" s="60"/>
      <c r="C1121" s="60"/>
      <c r="D1121" s="60"/>
    </row>
    <row r="1122" spans="1:4" x14ac:dyDescent="0.25">
      <c r="A1122" s="60"/>
      <c r="B1122" s="60"/>
      <c r="C1122" s="60"/>
      <c r="D1122" s="60"/>
    </row>
    <row r="1123" spans="1:4" x14ac:dyDescent="0.25">
      <c r="A1123" s="60"/>
      <c r="B1123" s="60"/>
      <c r="C1123" s="60"/>
      <c r="D1123" s="60"/>
    </row>
    <row r="1124" spans="1:4" x14ac:dyDescent="0.25">
      <c r="A1124" s="60"/>
      <c r="B1124" s="60"/>
      <c r="C1124" s="60"/>
      <c r="D1124" s="60"/>
    </row>
    <row r="1125" spans="1:4" x14ac:dyDescent="0.25">
      <c r="A1125" s="60"/>
      <c r="B1125" s="60"/>
      <c r="C1125" s="60"/>
      <c r="D1125" s="60"/>
    </row>
    <row r="1126" spans="1:4" x14ac:dyDescent="0.25">
      <c r="A1126" s="60"/>
      <c r="B1126" s="60"/>
      <c r="C1126" s="60"/>
      <c r="D1126" s="60"/>
    </row>
    <row r="1127" spans="1:4" x14ac:dyDescent="0.25">
      <c r="A1127" s="60"/>
      <c r="B1127" s="60"/>
      <c r="C1127" s="60"/>
      <c r="D1127" s="60"/>
    </row>
    <row r="1128" spans="1:4" x14ac:dyDescent="0.25">
      <c r="A1128" s="60"/>
      <c r="B1128" s="60"/>
      <c r="C1128" s="60"/>
      <c r="D1128" s="60"/>
    </row>
    <row r="1129" spans="1:4" x14ac:dyDescent="0.25">
      <c r="A1129" s="60"/>
      <c r="B1129" s="60"/>
      <c r="C1129" s="60"/>
      <c r="D1129" s="60"/>
    </row>
    <row r="1130" spans="1:4" x14ac:dyDescent="0.25">
      <c r="A1130" s="60"/>
      <c r="B1130" s="60"/>
      <c r="C1130" s="60"/>
      <c r="D1130" s="60"/>
    </row>
    <row r="1131" spans="1:4" x14ac:dyDescent="0.25">
      <c r="A1131" s="60"/>
      <c r="B1131" s="60"/>
      <c r="C1131" s="60"/>
      <c r="D1131" s="60"/>
    </row>
    <row r="1132" spans="1:4" x14ac:dyDescent="0.25">
      <c r="A1132" s="60"/>
      <c r="B1132" s="60"/>
      <c r="C1132" s="60"/>
      <c r="D1132" s="60"/>
    </row>
    <row r="1133" spans="1:4" x14ac:dyDescent="0.25">
      <c r="A1133" s="60"/>
      <c r="B1133" s="60"/>
      <c r="C1133" s="60"/>
      <c r="D1133" s="60"/>
    </row>
    <row r="1134" spans="1:4" x14ac:dyDescent="0.25">
      <c r="A1134" s="60"/>
      <c r="B1134" s="60"/>
      <c r="C1134" s="60"/>
      <c r="D1134" s="60"/>
    </row>
    <row r="1135" spans="1:4" x14ac:dyDescent="0.25">
      <c r="A1135" s="60"/>
      <c r="B1135" s="60"/>
      <c r="C1135" s="60"/>
      <c r="D1135" s="60"/>
    </row>
    <row r="1136" spans="1:4" x14ac:dyDescent="0.25">
      <c r="A1136" s="60"/>
      <c r="B1136" s="60"/>
      <c r="C1136" s="60"/>
      <c r="D1136" s="60"/>
    </row>
    <row r="1137" spans="1:4" x14ac:dyDescent="0.25">
      <c r="A1137" s="60"/>
      <c r="B1137" s="60"/>
      <c r="C1137" s="60"/>
      <c r="D1137" s="60"/>
    </row>
    <row r="1138" spans="1:4" x14ac:dyDescent="0.25">
      <c r="A1138" s="60"/>
      <c r="B1138" s="60"/>
      <c r="C1138" s="60"/>
      <c r="D1138" s="60"/>
    </row>
    <row r="1139" spans="1:4" x14ac:dyDescent="0.25">
      <c r="A1139" s="60"/>
      <c r="B1139" s="60"/>
      <c r="C1139" s="60"/>
      <c r="D1139" s="60"/>
    </row>
    <row r="1140" spans="1:4" x14ac:dyDescent="0.25">
      <c r="A1140" s="60"/>
      <c r="B1140" s="60"/>
      <c r="C1140" s="60"/>
      <c r="D1140" s="60"/>
    </row>
    <row r="1141" spans="1:4" x14ac:dyDescent="0.25">
      <c r="A1141" s="60"/>
      <c r="B1141" s="60"/>
      <c r="C1141" s="60"/>
      <c r="D1141" s="60"/>
    </row>
    <row r="1142" spans="1:4" x14ac:dyDescent="0.25">
      <c r="A1142" s="60"/>
      <c r="B1142" s="60"/>
      <c r="C1142" s="60"/>
      <c r="D1142" s="60"/>
    </row>
    <row r="1143" spans="1:4" x14ac:dyDescent="0.25">
      <c r="A1143" s="60"/>
      <c r="B1143" s="60"/>
      <c r="C1143" s="60"/>
      <c r="D1143" s="60"/>
    </row>
    <row r="1144" spans="1:4" x14ac:dyDescent="0.25">
      <c r="A1144" s="60"/>
      <c r="B1144" s="60"/>
      <c r="C1144" s="60"/>
      <c r="D1144" s="60"/>
    </row>
    <row r="1145" spans="1:4" x14ac:dyDescent="0.25">
      <c r="A1145" s="60"/>
      <c r="B1145" s="60"/>
      <c r="C1145" s="60"/>
      <c r="D1145" s="60"/>
    </row>
    <row r="1146" spans="1:4" x14ac:dyDescent="0.25">
      <c r="A1146" s="60"/>
      <c r="B1146" s="60"/>
      <c r="C1146" s="60"/>
      <c r="D1146" s="60"/>
    </row>
    <row r="1147" spans="1:4" x14ac:dyDescent="0.25">
      <c r="A1147" s="60"/>
      <c r="B1147" s="60"/>
      <c r="C1147" s="60"/>
      <c r="D1147" s="60"/>
    </row>
    <row r="1148" spans="1:4" x14ac:dyDescent="0.25">
      <c r="A1148" s="60"/>
      <c r="B1148" s="60"/>
      <c r="C1148" s="60"/>
      <c r="D1148" s="60"/>
    </row>
    <row r="1149" spans="1:4" x14ac:dyDescent="0.25">
      <c r="A1149" s="60"/>
      <c r="B1149" s="60"/>
      <c r="C1149" s="60"/>
      <c r="D1149" s="60"/>
    </row>
    <row r="1150" spans="1:4" x14ac:dyDescent="0.25">
      <c r="A1150" s="60"/>
      <c r="B1150" s="60"/>
      <c r="C1150" s="60"/>
      <c r="D1150" s="60"/>
    </row>
    <row r="1151" spans="1:4" x14ac:dyDescent="0.25">
      <c r="A1151" s="60"/>
      <c r="B1151" s="60"/>
      <c r="C1151" s="60"/>
      <c r="D1151" s="60"/>
    </row>
    <row r="1152" spans="1:4" x14ac:dyDescent="0.25">
      <c r="A1152" s="60"/>
      <c r="B1152" s="60"/>
      <c r="C1152" s="60"/>
      <c r="D1152" s="60"/>
    </row>
    <row r="1153" spans="1:4" x14ac:dyDescent="0.25">
      <c r="A1153" s="60"/>
      <c r="B1153" s="60"/>
      <c r="C1153" s="60"/>
      <c r="D1153" s="60"/>
    </row>
    <row r="1154" spans="1:4" x14ac:dyDescent="0.25">
      <c r="A1154" s="60"/>
      <c r="B1154" s="60"/>
      <c r="C1154" s="60"/>
      <c r="D1154" s="60"/>
    </row>
    <row r="1155" spans="1:4" x14ac:dyDescent="0.25">
      <c r="A1155" s="60"/>
      <c r="B1155" s="60"/>
      <c r="C1155" s="60"/>
      <c r="D1155" s="60"/>
    </row>
    <row r="1156" spans="1:4" x14ac:dyDescent="0.25">
      <c r="A1156" s="60"/>
      <c r="B1156" s="60"/>
      <c r="C1156" s="60"/>
      <c r="D1156" s="60"/>
    </row>
    <row r="1157" spans="1:4" x14ac:dyDescent="0.25">
      <c r="A1157" s="60"/>
      <c r="B1157" s="60"/>
      <c r="C1157" s="60"/>
      <c r="D1157" s="60"/>
    </row>
    <row r="1158" spans="1:4" x14ac:dyDescent="0.25">
      <c r="A1158" s="60"/>
      <c r="B1158" s="60"/>
      <c r="C1158" s="60"/>
      <c r="D1158" s="60"/>
    </row>
    <row r="1159" spans="1:4" x14ac:dyDescent="0.25">
      <c r="A1159" s="60"/>
      <c r="B1159" s="60"/>
      <c r="C1159" s="60"/>
      <c r="D1159" s="60"/>
    </row>
    <row r="1160" spans="1:4" x14ac:dyDescent="0.25">
      <c r="A1160" s="60"/>
      <c r="B1160" s="60"/>
      <c r="C1160" s="60"/>
      <c r="D1160" s="60"/>
    </row>
    <row r="1161" spans="1:4" x14ac:dyDescent="0.25">
      <c r="A1161" s="60"/>
      <c r="B1161" s="60"/>
      <c r="C1161" s="60"/>
      <c r="D1161" s="60"/>
    </row>
    <row r="1162" spans="1:4" x14ac:dyDescent="0.25">
      <c r="A1162" s="60"/>
      <c r="B1162" s="60"/>
      <c r="C1162" s="60"/>
      <c r="D1162" s="60"/>
    </row>
    <row r="1163" spans="1:4" x14ac:dyDescent="0.25">
      <c r="A1163" s="60"/>
      <c r="B1163" s="60"/>
      <c r="C1163" s="60"/>
      <c r="D1163" s="60"/>
    </row>
    <row r="1164" spans="1:4" x14ac:dyDescent="0.25">
      <c r="A1164" s="60"/>
      <c r="B1164" s="60"/>
      <c r="C1164" s="60"/>
      <c r="D1164" s="60"/>
    </row>
    <row r="1165" spans="1:4" x14ac:dyDescent="0.25">
      <c r="A1165" s="60"/>
      <c r="B1165" s="60"/>
      <c r="C1165" s="60"/>
      <c r="D1165" s="60"/>
    </row>
    <row r="1166" spans="1:4" x14ac:dyDescent="0.25">
      <c r="A1166" s="60"/>
      <c r="B1166" s="60"/>
      <c r="C1166" s="60"/>
      <c r="D1166" s="60"/>
    </row>
    <row r="1167" spans="1:4" x14ac:dyDescent="0.25">
      <c r="A1167" s="60"/>
      <c r="B1167" s="60"/>
      <c r="C1167" s="60"/>
      <c r="D1167" s="60"/>
    </row>
    <row r="1168" spans="1:4" x14ac:dyDescent="0.25">
      <c r="A1168" s="60"/>
      <c r="B1168" s="60"/>
      <c r="C1168" s="60"/>
      <c r="D1168" s="60"/>
    </row>
    <row r="1169" spans="1:4" x14ac:dyDescent="0.25">
      <c r="A1169" s="60"/>
      <c r="B1169" s="60"/>
      <c r="C1169" s="60"/>
      <c r="D1169" s="60"/>
    </row>
    <row r="1170" spans="1:4" x14ac:dyDescent="0.25">
      <c r="A1170" s="60"/>
      <c r="B1170" s="60"/>
      <c r="C1170" s="60"/>
      <c r="D1170" s="60"/>
    </row>
    <row r="1171" spans="1:4" x14ac:dyDescent="0.25">
      <c r="A1171" s="60"/>
      <c r="B1171" s="60"/>
      <c r="C1171" s="60"/>
      <c r="D1171" s="60"/>
    </row>
    <row r="1172" spans="1:4" x14ac:dyDescent="0.25">
      <c r="A1172" s="60"/>
      <c r="B1172" s="60"/>
      <c r="C1172" s="60"/>
      <c r="D1172" s="60"/>
    </row>
    <row r="1173" spans="1:4" x14ac:dyDescent="0.25">
      <c r="A1173" s="60"/>
      <c r="B1173" s="60"/>
      <c r="C1173" s="60"/>
      <c r="D1173" s="60"/>
    </row>
    <row r="1174" spans="1:4" x14ac:dyDescent="0.25">
      <c r="A1174" s="60"/>
      <c r="B1174" s="60"/>
      <c r="C1174" s="60"/>
      <c r="D1174" s="60"/>
    </row>
    <row r="1175" spans="1:4" x14ac:dyDescent="0.25">
      <c r="A1175" s="60"/>
      <c r="B1175" s="60"/>
      <c r="C1175" s="60"/>
      <c r="D1175" s="60"/>
    </row>
    <row r="1176" spans="1:4" x14ac:dyDescent="0.25">
      <c r="A1176" s="60"/>
      <c r="B1176" s="60"/>
      <c r="C1176" s="60"/>
      <c r="D1176" s="60"/>
    </row>
    <row r="1177" spans="1:4" x14ac:dyDescent="0.25">
      <c r="A1177" s="60"/>
      <c r="B1177" s="60"/>
      <c r="C1177" s="60"/>
      <c r="D1177" s="60"/>
    </row>
    <row r="1178" spans="1:4" x14ac:dyDescent="0.25">
      <c r="A1178" s="60"/>
      <c r="B1178" s="60"/>
      <c r="C1178" s="60"/>
      <c r="D1178" s="60"/>
    </row>
    <row r="1179" spans="1:4" x14ac:dyDescent="0.25">
      <c r="A1179" s="60"/>
      <c r="B1179" s="60"/>
      <c r="C1179" s="60"/>
      <c r="D1179" s="60"/>
    </row>
    <row r="1180" spans="1:4" x14ac:dyDescent="0.25">
      <c r="A1180" s="60"/>
      <c r="B1180" s="60"/>
      <c r="C1180" s="60"/>
      <c r="D1180" s="60"/>
    </row>
    <row r="1181" spans="1:4" x14ac:dyDescent="0.25">
      <c r="A1181" s="60"/>
      <c r="B1181" s="60"/>
      <c r="C1181" s="60"/>
      <c r="D1181" s="60"/>
    </row>
    <row r="1182" spans="1:4" x14ac:dyDescent="0.25">
      <c r="A1182" s="60"/>
      <c r="B1182" s="60"/>
      <c r="C1182" s="60"/>
      <c r="D1182" s="60"/>
    </row>
    <row r="1183" spans="1:4" x14ac:dyDescent="0.25">
      <c r="A1183" s="60"/>
      <c r="B1183" s="60"/>
      <c r="C1183" s="60"/>
      <c r="D1183" s="60"/>
    </row>
    <row r="1184" spans="1:4" x14ac:dyDescent="0.25">
      <c r="A1184" s="60"/>
      <c r="B1184" s="60"/>
      <c r="C1184" s="60"/>
      <c r="D1184" s="60"/>
    </row>
    <row r="1185" spans="1:4" x14ac:dyDescent="0.25">
      <c r="A1185" s="60"/>
      <c r="B1185" s="60"/>
      <c r="C1185" s="60"/>
      <c r="D1185" s="60"/>
    </row>
    <row r="1186" spans="1:4" x14ac:dyDescent="0.25">
      <c r="A1186" s="60"/>
      <c r="B1186" s="60"/>
      <c r="C1186" s="60"/>
      <c r="D1186" s="60"/>
    </row>
    <row r="1187" spans="1:4" x14ac:dyDescent="0.25">
      <c r="A1187" s="60"/>
      <c r="B1187" s="60"/>
      <c r="C1187" s="60"/>
      <c r="D1187" s="60"/>
    </row>
    <row r="1188" spans="1:4" x14ac:dyDescent="0.25">
      <c r="A1188" s="60"/>
      <c r="B1188" s="60"/>
      <c r="C1188" s="60"/>
      <c r="D1188" s="60"/>
    </row>
    <row r="1189" spans="1:4" x14ac:dyDescent="0.25">
      <c r="A1189" s="60"/>
      <c r="B1189" s="60"/>
      <c r="C1189" s="60"/>
      <c r="D1189" s="60"/>
    </row>
    <row r="1190" spans="1:4" x14ac:dyDescent="0.25">
      <c r="A1190" s="60"/>
      <c r="B1190" s="60"/>
      <c r="C1190" s="60"/>
      <c r="D1190" s="60"/>
    </row>
    <row r="1191" spans="1:4" x14ac:dyDescent="0.25">
      <c r="A1191" s="60"/>
      <c r="B1191" s="60"/>
      <c r="C1191" s="60"/>
      <c r="D1191" s="60"/>
    </row>
    <row r="1192" spans="1:4" x14ac:dyDescent="0.25">
      <c r="A1192" s="60"/>
      <c r="B1192" s="60"/>
      <c r="C1192" s="60"/>
      <c r="D1192" s="60"/>
    </row>
    <row r="1193" spans="1:4" x14ac:dyDescent="0.25">
      <c r="A1193" s="60"/>
      <c r="B1193" s="60"/>
      <c r="C1193" s="60"/>
      <c r="D1193" s="60"/>
    </row>
    <row r="1194" spans="1:4" x14ac:dyDescent="0.25">
      <c r="A1194" s="60"/>
      <c r="B1194" s="60"/>
      <c r="C1194" s="60"/>
      <c r="D1194" s="60"/>
    </row>
    <row r="1195" spans="1:4" x14ac:dyDescent="0.25">
      <c r="A1195" s="60"/>
      <c r="B1195" s="60"/>
      <c r="C1195" s="60"/>
      <c r="D1195" s="60"/>
    </row>
    <row r="1196" spans="1:4" x14ac:dyDescent="0.25">
      <c r="A1196" s="60"/>
      <c r="B1196" s="60"/>
      <c r="C1196" s="60"/>
      <c r="D1196" s="60"/>
    </row>
    <row r="1197" spans="1:4" x14ac:dyDescent="0.25">
      <c r="A1197" s="60"/>
      <c r="B1197" s="60"/>
      <c r="C1197" s="60"/>
      <c r="D1197" s="60"/>
    </row>
    <row r="1198" spans="1:4" x14ac:dyDescent="0.25">
      <c r="A1198" s="60"/>
      <c r="B1198" s="60"/>
      <c r="C1198" s="60"/>
      <c r="D1198" s="60"/>
    </row>
    <row r="1199" spans="1:4" x14ac:dyDescent="0.25">
      <c r="A1199" s="60"/>
      <c r="B1199" s="60"/>
      <c r="C1199" s="60"/>
      <c r="D1199" s="60"/>
    </row>
    <row r="1200" spans="1:4" x14ac:dyDescent="0.25">
      <c r="A1200" s="60"/>
      <c r="B1200" s="60"/>
      <c r="C1200" s="60"/>
      <c r="D1200" s="60"/>
    </row>
    <row r="1201" spans="1:4" x14ac:dyDescent="0.25">
      <c r="A1201" s="60"/>
      <c r="B1201" s="60"/>
      <c r="C1201" s="60"/>
      <c r="D1201" s="60"/>
    </row>
    <row r="1202" spans="1:4" x14ac:dyDescent="0.25">
      <c r="A1202" s="60"/>
      <c r="B1202" s="60"/>
      <c r="C1202" s="60"/>
      <c r="D1202" s="60"/>
    </row>
    <row r="1203" spans="1:4" x14ac:dyDescent="0.25">
      <c r="A1203" s="60"/>
      <c r="B1203" s="60"/>
      <c r="C1203" s="60"/>
      <c r="D1203" s="60"/>
    </row>
    <row r="1204" spans="1:4" x14ac:dyDescent="0.25">
      <c r="A1204" s="60"/>
      <c r="B1204" s="60"/>
      <c r="C1204" s="60"/>
      <c r="D1204" s="60"/>
    </row>
    <row r="1205" spans="1:4" x14ac:dyDescent="0.25">
      <c r="A1205" s="60"/>
      <c r="B1205" s="60"/>
      <c r="C1205" s="60"/>
      <c r="D1205" s="60"/>
    </row>
    <row r="1206" spans="1:4" x14ac:dyDescent="0.25">
      <c r="A1206" s="60"/>
      <c r="B1206" s="60"/>
      <c r="C1206" s="60"/>
      <c r="D1206" s="60"/>
    </row>
    <row r="1207" spans="1:4" x14ac:dyDescent="0.25">
      <c r="A1207" s="60"/>
      <c r="B1207" s="60"/>
      <c r="C1207" s="60"/>
      <c r="D1207" s="60"/>
    </row>
    <row r="1208" spans="1:4" x14ac:dyDescent="0.25">
      <c r="A1208" s="60"/>
      <c r="B1208" s="60"/>
      <c r="C1208" s="60"/>
      <c r="D1208" s="60"/>
    </row>
    <row r="1209" spans="1:4" x14ac:dyDescent="0.25">
      <c r="A1209" s="60"/>
      <c r="B1209" s="60"/>
      <c r="C1209" s="60"/>
      <c r="D1209" s="60"/>
    </row>
    <row r="1210" spans="1:4" x14ac:dyDescent="0.25">
      <c r="A1210" s="60"/>
      <c r="B1210" s="60"/>
      <c r="C1210" s="60"/>
      <c r="D1210" s="60"/>
    </row>
    <row r="1211" spans="1:4" x14ac:dyDescent="0.25">
      <c r="A1211" s="60"/>
      <c r="B1211" s="60"/>
      <c r="C1211" s="60"/>
      <c r="D1211" s="60"/>
    </row>
    <row r="1212" spans="1:4" x14ac:dyDescent="0.25">
      <c r="A1212" s="60"/>
      <c r="B1212" s="60"/>
      <c r="C1212" s="60"/>
      <c r="D1212" s="60"/>
    </row>
    <row r="1213" spans="1:4" x14ac:dyDescent="0.25">
      <c r="A1213" s="60"/>
      <c r="B1213" s="60"/>
      <c r="C1213" s="60"/>
      <c r="D1213" s="60"/>
    </row>
    <row r="1214" spans="1:4" x14ac:dyDescent="0.25">
      <c r="A1214" s="60"/>
      <c r="B1214" s="60"/>
      <c r="C1214" s="60"/>
      <c r="D1214" s="60"/>
    </row>
    <row r="1215" spans="1:4" x14ac:dyDescent="0.25">
      <c r="A1215" s="60"/>
      <c r="B1215" s="60"/>
      <c r="C1215" s="60"/>
      <c r="D1215" s="60"/>
    </row>
    <row r="1216" spans="1:4" x14ac:dyDescent="0.25">
      <c r="A1216" s="60"/>
      <c r="B1216" s="60"/>
      <c r="C1216" s="60"/>
      <c r="D1216" s="60"/>
    </row>
    <row r="1217" spans="1:4" x14ac:dyDescent="0.25">
      <c r="A1217" s="60"/>
      <c r="B1217" s="60"/>
      <c r="C1217" s="60"/>
      <c r="D1217" s="60"/>
    </row>
    <row r="1218" spans="1:4" x14ac:dyDescent="0.25">
      <c r="A1218" s="60"/>
      <c r="B1218" s="60"/>
      <c r="C1218" s="60"/>
      <c r="D1218" s="60"/>
    </row>
    <row r="1219" spans="1:4" x14ac:dyDescent="0.25">
      <c r="A1219" s="60"/>
      <c r="B1219" s="60"/>
      <c r="C1219" s="60"/>
      <c r="D1219" s="60"/>
    </row>
    <row r="1220" spans="1:4" x14ac:dyDescent="0.25">
      <c r="A1220" s="60"/>
      <c r="B1220" s="60"/>
      <c r="C1220" s="60"/>
      <c r="D1220" s="60"/>
    </row>
    <row r="1221" spans="1:4" x14ac:dyDescent="0.25">
      <c r="A1221" s="60"/>
      <c r="B1221" s="60"/>
      <c r="C1221" s="60"/>
      <c r="D1221" s="60"/>
    </row>
    <row r="1222" spans="1:4" x14ac:dyDescent="0.25">
      <c r="A1222" s="60"/>
      <c r="B1222" s="60"/>
      <c r="C1222" s="60"/>
      <c r="D1222" s="60"/>
    </row>
    <row r="1223" spans="1:4" x14ac:dyDescent="0.25">
      <c r="A1223" s="60"/>
      <c r="B1223" s="60"/>
      <c r="C1223" s="60"/>
      <c r="D1223" s="60"/>
    </row>
    <row r="1224" spans="1:4" x14ac:dyDescent="0.25">
      <c r="A1224" s="60"/>
      <c r="B1224" s="60"/>
      <c r="C1224" s="60"/>
      <c r="D1224" s="60"/>
    </row>
    <row r="1225" spans="1:4" x14ac:dyDescent="0.25">
      <c r="A1225" s="60"/>
      <c r="B1225" s="60"/>
      <c r="C1225" s="60"/>
      <c r="D1225" s="60"/>
    </row>
    <row r="1226" spans="1:4" x14ac:dyDescent="0.25">
      <c r="A1226" s="60"/>
      <c r="B1226" s="60"/>
      <c r="C1226" s="60"/>
      <c r="D1226" s="60"/>
    </row>
    <row r="1227" spans="1:4" x14ac:dyDescent="0.25">
      <c r="A1227" s="60"/>
      <c r="B1227" s="60"/>
      <c r="C1227" s="60"/>
      <c r="D1227" s="60"/>
    </row>
    <row r="1228" spans="1:4" x14ac:dyDescent="0.25">
      <c r="A1228" s="60"/>
      <c r="B1228" s="60"/>
      <c r="C1228" s="60"/>
      <c r="D1228" s="60"/>
    </row>
    <row r="1229" spans="1:4" x14ac:dyDescent="0.25">
      <c r="A1229" s="60"/>
      <c r="B1229" s="60"/>
      <c r="C1229" s="60"/>
      <c r="D1229" s="60"/>
    </row>
    <row r="1230" spans="1:4" x14ac:dyDescent="0.25">
      <c r="A1230" s="60"/>
      <c r="B1230" s="60"/>
      <c r="C1230" s="60"/>
      <c r="D1230" s="60"/>
    </row>
    <row r="1231" spans="1:4" x14ac:dyDescent="0.25">
      <c r="A1231" s="60"/>
      <c r="B1231" s="60"/>
      <c r="C1231" s="60"/>
      <c r="D1231" s="60"/>
    </row>
    <row r="1232" spans="1:4" x14ac:dyDescent="0.25">
      <c r="A1232" s="60"/>
      <c r="B1232" s="60"/>
      <c r="C1232" s="60"/>
      <c r="D1232" s="60"/>
    </row>
    <row r="1233" spans="1:4" x14ac:dyDescent="0.25">
      <c r="A1233" s="60"/>
      <c r="B1233" s="60"/>
      <c r="C1233" s="60"/>
      <c r="D1233" s="60"/>
    </row>
    <row r="1234" spans="1:4" x14ac:dyDescent="0.25">
      <c r="A1234" s="60"/>
      <c r="B1234" s="60"/>
      <c r="C1234" s="60"/>
      <c r="D1234" s="60"/>
    </row>
    <row r="1235" spans="1:4" x14ac:dyDescent="0.25">
      <c r="A1235" s="60"/>
      <c r="B1235" s="60"/>
      <c r="C1235" s="60"/>
      <c r="D1235" s="60"/>
    </row>
    <row r="1236" spans="1:4" x14ac:dyDescent="0.25">
      <c r="A1236" s="60"/>
      <c r="B1236" s="60"/>
      <c r="C1236" s="60"/>
      <c r="D1236" s="60"/>
    </row>
    <row r="1237" spans="1:4" x14ac:dyDescent="0.25">
      <c r="A1237" s="60"/>
      <c r="B1237" s="60"/>
      <c r="C1237" s="60"/>
      <c r="D1237" s="60"/>
    </row>
    <row r="1238" spans="1:4" x14ac:dyDescent="0.25">
      <c r="A1238" s="60"/>
      <c r="B1238" s="60"/>
      <c r="C1238" s="60"/>
      <c r="D1238" s="60"/>
    </row>
    <row r="1239" spans="1:4" x14ac:dyDescent="0.25">
      <c r="A1239" s="60"/>
      <c r="B1239" s="60"/>
      <c r="C1239" s="60"/>
      <c r="D1239" s="60"/>
    </row>
    <row r="1240" spans="1:4" x14ac:dyDescent="0.25">
      <c r="A1240" s="60"/>
      <c r="B1240" s="60"/>
      <c r="C1240" s="60"/>
      <c r="D1240" s="60"/>
    </row>
    <row r="1241" spans="1:4" x14ac:dyDescent="0.25">
      <c r="A1241" s="60"/>
      <c r="B1241" s="60"/>
      <c r="C1241" s="60"/>
      <c r="D1241" s="60"/>
    </row>
    <row r="1242" spans="1:4" x14ac:dyDescent="0.25">
      <c r="A1242" s="60"/>
      <c r="B1242" s="60"/>
      <c r="C1242" s="60"/>
      <c r="D1242" s="60"/>
    </row>
    <row r="1243" spans="1:4" x14ac:dyDescent="0.25">
      <c r="A1243" s="60"/>
      <c r="B1243" s="60"/>
      <c r="C1243" s="60"/>
      <c r="D1243" s="60"/>
    </row>
    <row r="1244" spans="1:4" x14ac:dyDescent="0.25">
      <c r="A1244" s="60"/>
      <c r="B1244" s="60"/>
      <c r="C1244" s="60"/>
      <c r="D1244" s="60"/>
    </row>
    <row r="1245" spans="1:4" x14ac:dyDescent="0.25">
      <c r="A1245" s="60"/>
      <c r="B1245" s="60"/>
      <c r="C1245" s="60"/>
      <c r="D1245" s="60"/>
    </row>
    <row r="1246" spans="1:4" x14ac:dyDescent="0.25">
      <c r="A1246" s="60"/>
      <c r="B1246" s="60"/>
      <c r="C1246" s="60"/>
      <c r="D1246" s="60"/>
    </row>
    <row r="1247" spans="1:4" x14ac:dyDescent="0.25">
      <c r="A1247" s="60"/>
      <c r="B1247" s="60"/>
      <c r="C1247" s="60"/>
      <c r="D1247" s="60"/>
    </row>
    <row r="1248" spans="1:4" x14ac:dyDescent="0.25">
      <c r="A1248" s="60"/>
      <c r="B1248" s="60"/>
      <c r="C1248" s="60"/>
      <c r="D1248" s="60"/>
    </row>
    <row r="1249" spans="1:4" x14ac:dyDescent="0.25">
      <c r="A1249" s="60"/>
      <c r="B1249" s="60"/>
      <c r="C1249" s="60"/>
      <c r="D1249" s="60"/>
    </row>
    <row r="1250" spans="1:4" x14ac:dyDescent="0.25">
      <c r="A1250" s="60"/>
      <c r="B1250" s="60"/>
      <c r="C1250" s="60"/>
      <c r="D1250" s="60"/>
    </row>
    <row r="1251" spans="1:4" x14ac:dyDescent="0.25">
      <c r="A1251" s="60"/>
      <c r="B1251" s="60"/>
      <c r="C1251" s="60"/>
      <c r="D1251" s="60"/>
    </row>
    <row r="1252" spans="1:4" x14ac:dyDescent="0.25">
      <c r="A1252" s="60"/>
      <c r="B1252" s="60"/>
      <c r="C1252" s="60"/>
      <c r="D1252" s="60"/>
    </row>
    <row r="1253" spans="1:4" x14ac:dyDescent="0.25">
      <c r="A1253" s="60"/>
      <c r="B1253" s="60"/>
      <c r="C1253" s="60"/>
      <c r="D1253" s="60"/>
    </row>
    <row r="1254" spans="1:4" x14ac:dyDescent="0.25">
      <c r="A1254" s="60"/>
      <c r="B1254" s="60"/>
      <c r="C1254" s="60"/>
      <c r="D1254" s="60"/>
    </row>
    <row r="1255" spans="1:4" x14ac:dyDescent="0.25">
      <c r="A1255" s="60"/>
      <c r="B1255" s="60"/>
      <c r="C1255" s="60"/>
      <c r="D1255" s="60"/>
    </row>
    <row r="1256" spans="1:4" x14ac:dyDescent="0.25">
      <c r="A1256" s="60"/>
      <c r="B1256" s="60"/>
      <c r="C1256" s="60"/>
      <c r="D1256" s="60"/>
    </row>
    <row r="1257" spans="1:4" x14ac:dyDescent="0.25">
      <c r="A1257" s="60"/>
      <c r="B1257" s="60"/>
      <c r="C1257" s="60"/>
      <c r="D1257" s="60"/>
    </row>
    <row r="1258" spans="1:4" x14ac:dyDescent="0.25">
      <c r="A1258" s="60"/>
      <c r="B1258" s="60"/>
      <c r="C1258" s="60"/>
      <c r="D1258" s="60"/>
    </row>
    <row r="1259" spans="1:4" x14ac:dyDescent="0.25">
      <c r="A1259" s="60"/>
      <c r="B1259" s="60"/>
      <c r="C1259" s="60"/>
      <c r="D1259" s="60"/>
    </row>
    <row r="1260" spans="1:4" x14ac:dyDescent="0.25">
      <c r="A1260" s="60"/>
      <c r="B1260" s="60"/>
      <c r="C1260" s="60"/>
      <c r="D1260" s="60"/>
    </row>
    <row r="1261" spans="1:4" x14ac:dyDescent="0.25">
      <c r="A1261" s="60"/>
      <c r="B1261" s="60"/>
      <c r="C1261" s="60"/>
      <c r="D1261" s="60"/>
    </row>
    <row r="1262" spans="1:4" x14ac:dyDescent="0.25">
      <c r="A1262" s="60"/>
      <c r="B1262" s="60"/>
      <c r="C1262" s="60"/>
      <c r="D1262" s="60"/>
    </row>
    <row r="1263" spans="1:4" x14ac:dyDescent="0.25">
      <c r="A1263" s="60"/>
      <c r="B1263" s="60"/>
      <c r="C1263" s="60"/>
      <c r="D1263" s="60"/>
    </row>
    <row r="1264" spans="1:4" x14ac:dyDescent="0.25">
      <c r="A1264" s="60"/>
      <c r="B1264" s="60"/>
      <c r="C1264" s="60"/>
      <c r="D1264" s="60"/>
    </row>
    <row r="1265" spans="1:4" x14ac:dyDescent="0.25">
      <c r="A1265" s="60"/>
      <c r="B1265" s="60"/>
      <c r="C1265" s="60"/>
      <c r="D1265" s="60"/>
    </row>
    <row r="1266" spans="1:4" x14ac:dyDescent="0.25">
      <c r="A1266" s="60"/>
      <c r="B1266" s="60"/>
      <c r="C1266" s="60"/>
      <c r="D1266" s="60"/>
    </row>
    <row r="1267" spans="1:4" x14ac:dyDescent="0.25">
      <c r="A1267" s="60"/>
      <c r="B1267" s="60"/>
      <c r="C1267" s="60"/>
      <c r="D1267" s="60"/>
    </row>
    <row r="1268" spans="1:4" x14ac:dyDescent="0.25">
      <c r="A1268" s="60"/>
      <c r="B1268" s="60"/>
      <c r="C1268" s="60"/>
      <c r="D1268" s="60"/>
    </row>
    <row r="1269" spans="1:4" x14ac:dyDescent="0.25">
      <c r="A1269" s="60"/>
      <c r="B1269" s="60"/>
      <c r="C1269" s="60"/>
      <c r="D1269" s="60"/>
    </row>
    <row r="1270" spans="1:4" x14ac:dyDescent="0.25">
      <c r="A1270" s="60"/>
      <c r="B1270" s="60"/>
      <c r="C1270" s="60"/>
      <c r="D1270" s="60"/>
    </row>
    <row r="1271" spans="1:4" x14ac:dyDescent="0.25">
      <c r="A1271" s="60"/>
      <c r="B1271" s="60"/>
      <c r="C1271" s="60"/>
      <c r="D1271" s="60"/>
    </row>
    <row r="1272" spans="1:4" x14ac:dyDescent="0.25">
      <c r="A1272" s="60"/>
      <c r="B1272" s="60"/>
      <c r="C1272" s="60"/>
      <c r="D1272" s="60"/>
    </row>
    <row r="1273" spans="1:4" x14ac:dyDescent="0.25">
      <c r="A1273" s="60"/>
      <c r="B1273" s="60"/>
      <c r="C1273" s="60"/>
      <c r="D1273" s="60"/>
    </row>
    <row r="1274" spans="1:4" x14ac:dyDescent="0.25">
      <c r="A1274" s="60"/>
      <c r="B1274" s="60"/>
      <c r="C1274" s="60"/>
      <c r="D1274" s="60"/>
    </row>
    <row r="1275" spans="1:4" x14ac:dyDescent="0.25">
      <c r="A1275" s="60"/>
      <c r="B1275" s="60"/>
      <c r="C1275" s="60"/>
      <c r="D1275" s="60"/>
    </row>
    <row r="1276" spans="1:4" x14ac:dyDescent="0.25">
      <c r="A1276" s="60"/>
      <c r="B1276" s="60"/>
      <c r="C1276" s="60"/>
      <c r="D1276" s="60"/>
    </row>
    <row r="1277" spans="1:4" x14ac:dyDescent="0.25">
      <c r="A1277" s="60"/>
      <c r="B1277" s="60"/>
      <c r="C1277" s="60"/>
      <c r="D1277" s="60"/>
    </row>
    <row r="1278" spans="1:4" x14ac:dyDescent="0.25">
      <c r="A1278" s="60"/>
      <c r="B1278" s="60"/>
      <c r="C1278" s="60"/>
      <c r="D1278" s="60"/>
    </row>
    <row r="1279" spans="1:4" x14ac:dyDescent="0.25">
      <c r="A1279" s="60"/>
      <c r="B1279" s="60"/>
      <c r="C1279" s="60"/>
      <c r="D1279" s="60"/>
    </row>
    <row r="1280" spans="1:4" x14ac:dyDescent="0.25">
      <c r="A1280" s="60"/>
      <c r="B1280" s="60"/>
      <c r="C1280" s="60"/>
      <c r="D1280" s="60"/>
    </row>
    <row r="1281" spans="1:4" x14ac:dyDescent="0.25">
      <c r="A1281" s="60"/>
      <c r="B1281" s="60"/>
      <c r="C1281" s="60"/>
      <c r="D1281" s="60"/>
    </row>
    <row r="1282" spans="1:4" x14ac:dyDescent="0.25">
      <c r="A1282" s="60"/>
      <c r="B1282" s="60"/>
      <c r="C1282" s="60"/>
      <c r="D1282" s="60"/>
    </row>
    <row r="1283" spans="1:4" x14ac:dyDescent="0.25">
      <c r="A1283" s="60"/>
      <c r="B1283" s="60"/>
      <c r="C1283" s="60"/>
      <c r="D1283" s="60"/>
    </row>
    <row r="1284" spans="1:4" x14ac:dyDescent="0.25">
      <c r="A1284" s="60"/>
      <c r="B1284" s="60"/>
      <c r="C1284" s="60"/>
      <c r="D1284" s="60"/>
    </row>
    <row r="1285" spans="1:4" x14ac:dyDescent="0.25">
      <c r="A1285" s="60"/>
      <c r="B1285" s="60"/>
      <c r="C1285" s="60"/>
      <c r="D1285" s="60"/>
    </row>
    <row r="1286" spans="1:4" x14ac:dyDescent="0.25">
      <c r="A1286" s="60"/>
      <c r="B1286" s="60"/>
      <c r="C1286" s="60"/>
      <c r="D1286" s="60"/>
    </row>
    <row r="1287" spans="1:4" x14ac:dyDescent="0.25">
      <c r="A1287" s="60"/>
      <c r="B1287" s="60"/>
      <c r="C1287" s="60"/>
      <c r="D1287" s="60"/>
    </row>
    <row r="1288" spans="1:4" x14ac:dyDescent="0.25">
      <c r="A1288" s="60"/>
      <c r="B1288" s="60"/>
      <c r="C1288" s="60"/>
      <c r="D1288" s="60"/>
    </row>
    <row r="1289" spans="1:4" x14ac:dyDescent="0.25">
      <c r="A1289" s="60"/>
      <c r="B1289" s="60"/>
      <c r="C1289" s="60"/>
      <c r="D1289" s="60"/>
    </row>
    <row r="1290" spans="1:4" x14ac:dyDescent="0.25">
      <c r="A1290" s="60"/>
      <c r="B1290" s="60"/>
      <c r="C1290" s="60"/>
      <c r="D1290" s="60"/>
    </row>
    <row r="1291" spans="1:4" x14ac:dyDescent="0.25">
      <c r="A1291" s="60"/>
      <c r="B1291" s="60"/>
      <c r="C1291" s="60"/>
      <c r="D1291" s="60"/>
    </row>
    <row r="1292" spans="1:4" x14ac:dyDescent="0.25">
      <c r="A1292" s="60"/>
      <c r="B1292" s="60"/>
      <c r="C1292" s="60"/>
      <c r="D1292" s="60"/>
    </row>
    <row r="1293" spans="1:4" x14ac:dyDescent="0.25">
      <c r="A1293" s="60"/>
      <c r="B1293" s="60"/>
      <c r="C1293" s="60"/>
      <c r="D1293" s="60"/>
    </row>
    <row r="1294" spans="1:4" x14ac:dyDescent="0.25">
      <c r="A1294" s="60"/>
      <c r="B1294" s="60"/>
      <c r="C1294" s="60"/>
      <c r="D1294" s="60"/>
    </row>
    <row r="1295" spans="1:4" x14ac:dyDescent="0.25">
      <c r="A1295" s="60"/>
      <c r="B1295" s="60"/>
      <c r="C1295" s="60"/>
      <c r="D1295" s="60"/>
    </row>
    <row r="1296" spans="1:4" x14ac:dyDescent="0.25">
      <c r="A1296" s="60"/>
      <c r="B1296" s="60"/>
      <c r="C1296" s="60"/>
      <c r="D1296" s="60"/>
    </row>
    <row r="1297" spans="1:4" x14ac:dyDescent="0.25">
      <c r="A1297" s="60"/>
      <c r="B1297" s="60"/>
      <c r="C1297" s="60"/>
      <c r="D1297" s="60"/>
    </row>
    <row r="1298" spans="1:4" x14ac:dyDescent="0.25">
      <c r="A1298" s="60"/>
      <c r="B1298" s="60"/>
      <c r="C1298" s="60"/>
      <c r="D1298" s="60"/>
    </row>
    <row r="1299" spans="1:4" x14ac:dyDescent="0.25">
      <c r="A1299" s="60"/>
      <c r="B1299" s="60"/>
      <c r="C1299" s="60"/>
      <c r="D1299" s="60"/>
    </row>
    <row r="1300" spans="1:4" x14ac:dyDescent="0.25">
      <c r="A1300" s="60"/>
      <c r="B1300" s="60"/>
      <c r="C1300" s="60"/>
      <c r="D1300" s="60"/>
    </row>
    <row r="1301" spans="1:4" x14ac:dyDescent="0.25">
      <c r="A1301" s="60"/>
      <c r="B1301" s="60"/>
      <c r="C1301" s="60"/>
      <c r="D1301" s="60"/>
    </row>
    <row r="1302" spans="1:4" x14ac:dyDescent="0.25">
      <c r="A1302" s="60"/>
      <c r="B1302" s="60"/>
      <c r="C1302" s="60"/>
      <c r="D1302" s="60"/>
    </row>
    <row r="1303" spans="1:4" x14ac:dyDescent="0.25">
      <c r="A1303" s="60"/>
      <c r="B1303" s="60"/>
      <c r="C1303" s="60"/>
      <c r="D1303" s="60"/>
    </row>
    <row r="1304" spans="1:4" x14ac:dyDescent="0.25">
      <c r="A1304" s="60"/>
      <c r="B1304" s="60"/>
      <c r="C1304" s="60"/>
      <c r="D1304" s="60"/>
    </row>
    <row r="1305" spans="1:4" x14ac:dyDescent="0.25">
      <c r="A1305" s="60"/>
      <c r="B1305" s="60"/>
      <c r="C1305" s="60"/>
      <c r="D1305" s="60"/>
    </row>
    <row r="1306" spans="1:4" x14ac:dyDescent="0.25">
      <c r="A1306" s="60"/>
      <c r="B1306" s="60"/>
      <c r="C1306" s="60"/>
      <c r="D1306" s="60"/>
    </row>
    <row r="1307" spans="1:4" x14ac:dyDescent="0.25">
      <c r="A1307" s="60"/>
      <c r="B1307" s="60"/>
      <c r="C1307" s="60"/>
      <c r="D1307" s="60"/>
    </row>
    <row r="1308" spans="1:4" x14ac:dyDescent="0.25">
      <c r="A1308" s="60"/>
      <c r="B1308" s="60"/>
      <c r="C1308" s="60"/>
      <c r="D1308" s="60"/>
    </row>
    <row r="1309" spans="1:4" x14ac:dyDescent="0.25">
      <c r="A1309" s="60"/>
      <c r="B1309" s="60"/>
      <c r="C1309" s="60"/>
      <c r="D1309" s="60"/>
    </row>
    <row r="1310" spans="1:4" x14ac:dyDescent="0.25">
      <c r="A1310" s="60"/>
      <c r="B1310" s="60"/>
      <c r="C1310" s="60"/>
      <c r="D1310" s="60"/>
    </row>
    <row r="1311" spans="1:4" x14ac:dyDescent="0.25">
      <c r="A1311" s="60"/>
      <c r="B1311" s="60"/>
      <c r="C1311" s="60"/>
      <c r="D1311" s="60"/>
    </row>
    <row r="1312" spans="1:4" x14ac:dyDescent="0.25">
      <c r="A1312" s="60"/>
      <c r="B1312" s="60"/>
      <c r="C1312" s="60"/>
      <c r="D1312" s="60"/>
    </row>
    <row r="1313" spans="1:4" x14ac:dyDescent="0.25">
      <c r="A1313" s="60"/>
      <c r="B1313" s="60"/>
      <c r="C1313" s="60"/>
      <c r="D1313" s="60"/>
    </row>
    <row r="1314" spans="1:4" x14ac:dyDescent="0.25">
      <c r="A1314" s="60"/>
      <c r="B1314" s="60"/>
      <c r="C1314" s="60"/>
      <c r="D1314" s="60"/>
    </row>
    <row r="1315" spans="1:4" x14ac:dyDescent="0.25">
      <c r="A1315" s="60"/>
      <c r="B1315" s="60"/>
      <c r="C1315" s="60"/>
      <c r="D1315" s="60"/>
    </row>
    <row r="1316" spans="1:4" x14ac:dyDescent="0.25">
      <c r="A1316" s="60"/>
      <c r="B1316" s="60"/>
      <c r="C1316" s="60"/>
      <c r="D1316" s="60"/>
    </row>
    <row r="1317" spans="1:4" x14ac:dyDescent="0.25">
      <c r="A1317" s="60"/>
      <c r="B1317" s="60"/>
      <c r="C1317" s="60"/>
      <c r="D1317" s="60"/>
    </row>
    <row r="1318" spans="1:4" x14ac:dyDescent="0.25">
      <c r="A1318" s="60"/>
      <c r="B1318" s="60"/>
      <c r="C1318" s="60"/>
      <c r="D1318" s="60"/>
    </row>
    <row r="1319" spans="1:4" x14ac:dyDescent="0.25">
      <c r="A1319" s="60"/>
      <c r="B1319" s="60"/>
      <c r="C1319" s="60"/>
      <c r="D1319" s="60"/>
    </row>
    <row r="1320" spans="1:4" x14ac:dyDescent="0.25">
      <c r="A1320" s="60"/>
      <c r="B1320" s="60"/>
      <c r="C1320" s="60"/>
      <c r="D1320" s="60"/>
    </row>
    <row r="1321" spans="1:4" x14ac:dyDescent="0.25">
      <c r="A1321" s="60"/>
      <c r="B1321" s="60"/>
      <c r="C1321" s="60"/>
      <c r="D1321" s="60"/>
    </row>
    <row r="1322" spans="1:4" x14ac:dyDescent="0.25">
      <c r="A1322" s="60"/>
      <c r="B1322" s="60"/>
      <c r="C1322" s="60"/>
      <c r="D1322" s="60"/>
    </row>
    <row r="1323" spans="1:4" x14ac:dyDescent="0.25">
      <c r="A1323" s="60"/>
      <c r="B1323" s="60"/>
      <c r="C1323" s="60"/>
      <c r="D1323" s="60"/>
    </row>
    <row r="1324" spans="1:4" x14ac:dyDescent="0.25">
      <c r="A1324" s="60"/>
      <c r="B1324" s="60"/>
      <c r="C1324" s="60"/>
      <c r="D1324" s="60"/>
    </row>
    <row r="1325" spans="1:4" x14ac:dyDescent="0.25">
      <c r="A1325" s="60"/>
      <c r="B1325" s="60"/>
      <c r="C1325" s="60"/>
      <c r="D1325" s="60"/>
    </row>
    <row r="1326" spans="1:4" x14ac:dyDescent="0.25">
      <c r="A1326" s="60"/>
      <c r="B1326" s="60"/>
      <c r="C1326" s="60"/>
      <c r="D1326" s="60"/>
    </row>
    <row r="1327" spans="1:4" x14ac:dyDescent="0.25">
      <c r="A1327" s="60"/>
      <c r="B1327" s="60"/>
      <c r="C1327" s="60"/>
      <c r="D1327" s="60"/>
    </row>
    <row r="1328" spans="1:4" x14ac:dyDescent="0.25">
      <c r="A1328" s="60"/>
      <c r="B1328" s="60"/>
      <c r="C1328" s="60"/>
      <c r="D1328" s="60"/>
    </row>
    <row r="1329" spans="1:4" x14ac:dyDescent="0.25">
      <c r="A1329" s="60"/>
      <c r="B1329" s="60"/>
      <c r="C1329" s="60"/>
      <c r="D1329" s="60"/>
    </row>
    <row r="1330" spans="1:4" x14ac:dyDescent="0.25">
      <c r="A1330" s="60"/>
      <c r="B1330" s="60"/>
      <c r="C1330" s="60"/>
      <c r="D1330" s="60"/>
    </row>
    <row r="1331" spans="1:4" x14ac:dyDescent="0.25">
      <c r="A1331" s="60"/>
      <c r="B1331" s="60"/>
      <c r="C1331" s="60"/>
      <c r="D1331" s="60"/>
    </row>
    <row r="1332" spans="1:4" x14ac:dyDescent="0.25">
      <c r="A1332" s="60"/>
      <c r="B1332" s="60"/>
      <c r="C1332" s="60"/>
      <c r="D1332" s="60"/>
    </row>
    <row r="1333" spans="1:4" x14ac:dyDescent="0.25">
      <c r="A1333" s="60"/>
      <c r="B1333" s="60"/>
      <c r="C1333" s="60"/>
      <c r="D1333" s="60"/>
    </row>
    <row r="1334" spans="1:4" x14ac:dyDescent="0.25">
      <c r="A1334" s="60"/>
      <c r="B1334" s="60"/>
      <c r="C1334" s="60"/>
      <c r="D1334" s="60"/>
    </row>
    <row r="1335" spans="1:4" x14ac:dyDescent="0.25">
      <c r="A1335" s="60"/>
      <c r="B1335" s="60"/>
      <c r="C1335" s="60"/>
      <c r="D1335" s="60"/>
    </row>
    <row r="1336" spans="1:4" x14ac:dyDescent="0.25">
      <c r="A1336" s="60"/>
      <c r="B1336" s="60"/>
      <c r="C1336" s="60"/>
      <c r="D1336" s="60"/>
    </row>
    <row r="1337" spans="1:4" x14ac:dyDescent="0.25">
      <c r="A1337" s="60"/>
      <c r="B1337" s="60"/>
      <c r="C1337" s="60"/>
      <c r="D1337" s="60"/>
    </row>
    <row r="1338" spans="1:4" x14ac:dyDescent="0.25">
      <c r="A1338" s="60"/>
      <c r="B1338" s="60"/>
      <c r="C1338" s="60"/>
      <c r="D1338" s="60"/>
    </row>
    <row r="1339" spans="1:4" x14ac:dyDescent="0.25">
      <c r="A1339" s="60"/>
      <c r="B1339" s="60"/>
      <c r="C1339" s="60"/>
      <c r="D1339" s="60"/>
    </row>
    <row r="1340" spans="1:4" x14ac:dyDescent="0.25">
      <c r="A1340" s="60"/>
      <c r="B1340" s="60"/>
      <c r="C1340" s="60"/>
      <c r="D1340" s="60"/>
    </row>
    <row r="1341" spans="1:4" x14ac:dyDescent="0.25">
      <c r="A1341" s="60"/>
      <c r="B1341" s="60"/>
      <c r="C1341" s="60"/>
      <c r="D1341" s="60"/>
    </row>
    <row r="1342" spans="1:4" x14ac:dyDescent="0.25">
      <c r="A1342" s="60"/>
      <c r="B1342" s="60"/>
      <c r="C1342" s="60"/>
      <c r="D1342" s="60"/>
    </row>
    <row r="1343" spans="1:4" x14ac:dyDescent="0.25">
      <c r="A1343" s="60"/>
      <c r="B1343" s="60"/>
      <c r="C1343" s="60"/>
      <c r="D1343" s="60"/>
    </row>
    <row r="1344" spans="1:4" x14ac:dyDescent="0.25">
      <c r="A1344" s="60"/>
      <c r="B1344" s="60"/>
      <c r="C1344" s="60"/>
      <c r="D1344" s="60"/>
    </row>
    <row r="1345" spans="1:4" x14ac:dyDescent="0.25">
      <c r="A1345" s="60"/>
      <c r="B1345" s="60"/>
      <c r="C1345" s="60"/>
      <c r="D1345" s="60"/>
    </row>
    <row r="1346" spans="1:4" x14ac:dyDescent="0.25">
      <c r="A1346" s="60"/>
      <c r="B1346" s="60"/>
      <c r="C1346" s="60"/>
      <c r="D1346" s="60"/>
    </row>
    <row r="1347" spans="1:4" x14ac:dyDescent="0.25">
      <c r="A1347" s="60"/>
      <c r="B1347" s="60"/>
      <c r="C1347" s="60"/>
      <c r="D1347" s="60"/>
    </row>
    <row r="1348" spans="1:4" x14ac:dyDescent="0.25">
      <c r="A1348" s="60"/>
      <c r="B1348" s="60"/>
      <c r="C1348" s="60"/>
      <c r="D1348" s="60"/>
    </row>
    <row r="1349" spans="1:4" x14ac:dyDescent="0.25">
      <c r="A1349" s="60"/>
      <c r="B1349" s="60"/>
      <c r="C1349" s="60"/>
      <c r="D1349" s="60"/>
    </row>
    <row r="1350" spans="1:4" x14ac:dyDescent="0.25">
      <c r="A1350" s="60"/>
      <c r="B1350" s="60"/>
      <c r="C1350" s="60"/>
      <c r="D1350" s="60"/>
    </row>
    <row r="1351" spans="1:4" x14ac:dyDescent="0.25">
      <c r="A1351" s="60"/>
      <c r="B1351" s="60"/>
      <c r="C1351" s="60"/>
      <c r="D1351" s="60"/>
    </row>
    <row r="1352" spans="1:4" x14ac:dyDescent="0.25">
      <c r="A1352" s="60"/>
      <c r="B1352" s="60"/>
      <c r="C1352" s="60"/>
      <c r="D1352" s="60"/>
    </row>
    <row r="1353" spans="1:4" x14ac:dyDescent="0.25">
      <c r="A1353" s="60"/>
      <c r="B1353" s="60"/>
      <c r="C1353" s="60"/>
      <c r="D1353" s="60"/>
    </row>
    <row r="1354" spans="1:4" x14ac:dyDescent="0.25">
      <c r="A1354" s="60"/>
      <c r="B1354" s="60"/>
      <c r="C1354" s="60"/>
      <c r="D1354" s="60"/>
    </row>
    <row r="1355" spans="1:4" x14ac:dyDescent="0.25">
      <c r="A1355" s="60"/>
      <c r="B1355" s="60"/>
      <c r="C1355" s="60"/>
      <c r="D1355" s="60"/>
    </row>
    <row r="1356" spans="1:4" x14ac:dyDescent="0.25">
      <c r="A1356" s="60"/>
      <c r="B1356" s="60"/>
      <c r="C1356" s="60"/>
      <c r="D1356" s="60"/>
    </row>
    <row r="1357" spans="1:4" x14ac:dyDescent="0.25">
      <c r="A1357" s="60"/>
      <c r="B1357" s="60"/>
      <c r="C1357" s="60"/>
      <c r="D1357" s="60"/>
    </row>
    <row r="1358" spans="1:4" x14ac:dyDescent="0.25">
      <c r="A1358" s="60"/>
      <c r="B1358" s="60"/>
      <c r="C1358" s="60"/>
      <c r="D1358" s="60"/>
    </row>
    <row r="1359" spans="1:4" x14ac:dyDescent="0.25">
      <c r="A1359" s="60"/>
      <c r="B1359" s="60"/>
      <c r="C1359" s="60"/>
      <c r="D1359" s="60"/>
    </row>
    <row r="1360" spans="1:4" x14ac:dyDescent="0.25">
      <c r="A1360" s="60"/>
      <c r="B1360" s="60"/>
      <c r="C1360" s="60"/>
      <c r="D1360" s="60"/>
    </row>
    <row r="1361" spans="1:4" x14ac:dyDescent="0.25">
      <c r="A1361" s="60"/>
      <c r="B1361" s="60"/>
      <c r="C1361" s="60"/>
      <c r="D1361" s="60"/>
    </row>
    <row r="1362" spans="1:4" x14ac:dyDescent="0.25">
      <c r="A1362" s="60"/>
      <c r="B1362" s="60"/>
      <c r="C1362" s="60"/>
      <c r="D1362" s="60"/>
    </row>
    <row r="1363" spans="1:4" x14ac:dyDescent="0.25">
      <c r="A1363" s="60"/>
      <c r="B1363" s="60"/>
      <c r="C1363" s="60"/>
      <c r="D1363" s="60"/>
    </row>
    <row r="1364" spans="1:4" x14ac:dyDescent="0.25">
      <c r="A1364" s="60"/>
      <c r="B1364" s="60"/>
      <c r="C1364" s="60"/>
      <c r="D1364" s="60"/>
    </row>
    <row r="1365" spans="1:4" x14ac:dyDescent="0.25">
      <c r="A1365" s="60"/>
      <c r="B1365" s="60"/>
      <c r="C1365" s="60"/>
      <c r="D1365" s="60"/>
    </row>
    <row r="1366" spans="1:4" x14ac:dyDescent="0.25">
      <c r="A1366" s="60"/>
      <c r="B1366" s="60"/>
      <c r="C1366" s="60"/>
      <c r="D1366" s="60"/>
    </row>
    <row r="1367" spans="1:4" x14ac:dyDescent="0.25">
      <c r="A1367" s="60"/>
      <c r="B1367" s="60"/>
      <c r="C1367" s="60"/>
      <c r="D1367" s="60"/>
    </row>
    <row r="1368" spans="1:4" x14ac:dyDescent="0.25">
      <c r="A1368" s="60"/>
      <c r="B1368" s="60"/>
      <c r="C1368" s="60"/>
      <c r="D1368" s="60"/>
    </row>
    <row r="1369" spans="1:4" x14ac:dyDescent="0.25">
      <c r="A1369" s="60"/>
      <c r="B1369" s="60"/>
      <c r="C1369" s="60"/>
      <c r="D1369" s="60"/>
    </row>
    <row r="1370" spans="1:4" x14ac:dyDescent="0.25">
      <c r="A1370" s="60"/>
      <c r="B1370" s="60"/>
      <c r="C1370" s="60"/>
      <c r="D1370" s="60"/>
    </row>
    <row r="1371" spans="1:4" x14ac:dyDescent="0.25">
      <c r="A1371" s="60"/>
      <c r="B1371" s="60"/>
      <c r="C1371" s="60"/>
      <c r="D1371" s="60"/>
    </row>
    <row r="1372" spans="1:4" x14ac:dyDescent="0.25">
      <c r="A1372" s="60"/>
      <c r="B1372" s="60"/>
      <c r="C1372" s="60"/>
      <c r="D1372" s="60"/>
    </row>
    <row r="1373" spans="1:4" x14ac:dyDescent="0.25">
      <c r="A1373" s="60"/>
      <c r="B1373" s="60"/>
      <c r="C1373" s="60"/>
      <c r="D1373" s="60"/>
    </row>
    <row r="1374" spans="1:4" x14ac:dyDescent="0.25">
      <c r="A1374" s="60"/>
      <c r="B1374" s="60"/>
      <c r="C1374" s="60"/>
      <c r="D1374" s="60"/>
    </row>
    <row r="1375" spans="1:4" x14ac:dyDescent="0.25">
      <c r="A1375" s="60"/>
      <c r="B1375" s="60"/>
      <c r="C1375" s="60"/>
      <c r="D1375" s="60"/>
    </row>
    <row r="1376" spans="1:4" x14ac:dyDescent="0.25">
      <c r="A1376" s="60"/>
      <c r="B1376" s="60"/>
      <c r="C1376" s="60"/>
      <c r="D1376" s="60"/>
    </row>
    <row r="1377" spans="1:4" x14ac:dyDescent="0.25">
      <c r="A1377" s="60"/>
      <c r="B1377" s="60"/>
      <c r="C1377" s="60"/>
      <c r="D1377" s="60"/>
    </row>
    <row r="1378" spans="1:4" x14ac:dyDescent="0.25">
      <c r="A1378" s="60"/>
      <c r="B1378" s="60"/>
      <c r="C1378" s="60"/>
      <c r="D1378" s="60"/>
    </row>
    <row r="1379" spans="1:4" x14ac:dyDescent="0.25">
      <c r="A1379" s="60"/>
      <c r="B1379" s="60"/>
      <c r="C1379" s="60"/>
      <c r="D1379" s="60"/>
    </row>
    <row r="1380" spans="1:4" x14ac:dyDescent="0.25">
      <c r="A1380" s="60"/>
      <c r="B1380" s="60"/>
      <c r="C1380" s="60"/>
      <c r="D1380" s="60"/>
    </row>
    <row r="1381" spans="1:4" x14ac:dyDescent="0.25">
      <c r="A1381" s="60"/>
      <c r="B1381" s="60"/>
      <c r="C1381" s="60"/>
      <c r="D1381" s="60"/>
    </row>
    <row r="1382" spans="1:4" x14ac:dyDescent="0.25">
      <c r="A1382" s="60"/>
      <c r="B1382" s="60"/>
      <c r="C1382" s="60"/>
      <c r="D1382" s="60"/>
    </row>
    <row r="1383" spans="1:4" x14ac:dyDescent="0.25">
      <c r="A1383" s="60"/>
      <c r="B1383" s="60"/>
      <c r="C1383" s="60"/>
      <c r="D1383" s="60"/>
    </row>
    <row r="1384" spans="1:4" x14ac:dyDescent="0.25">
      <c r="A1384" s="60"/>
      <c r="B1384" s="60"/>
      <c r="C1384" s="60"/>
      <c r="D1384" s="60"/>
    </row>
    <row r="1385" spans="1:4" x14ac:dyDescent="0.25">
      <c r="A1385" s="60"/>
      <c r="B1385" s="60"/>
      <c r="C1385" s="60"/>
      <c r="D1385" s="60"/>
    </row>
    <row r="1386" spans="1:4" x14ac:dyDescent="0.25">
      <c r="A1386" s="60"/>
      <c r="B1386" s="60"/>
      <c r="C1386" s="60"/>
      <c r="D1386" s="60"/>
    </row>
    <row r="1387" spans="1:4" x14ac:dyDescent="0.25">
      <c r="A1387" s="60"/>
      <c r="B1387" s="60"/>
      <c r="C1387" s="60"/>
      <c r="D1387" s="60"/>
    </row>
    <row r="1388" spans="1:4" x14ac:dyDescent="0.25">
      <c r="A1388" s="60"/>
      <c r="B1388" s="60"/>
      <c r="C1388" s="60"/>
      <c r="D1388" s="60"/>
    </row>
    <row r="1389" spans="1:4" x14ac:dyDescent="0.25">
      <c r="A1389" s="60"/>
      <c r="B1389" s="60"/>
      <c r="C1389" s="60"/>
      <c r="D1389" s="60"/>
    </row>
    <row r="1390" spans="1:4" x14ac:dyDescent="0.25">
      <c r="A1390" s="60"/>
      <c r="B1390" s="60"/>
      <c r="C1390" s="60"/>
      <c r="D1390" s="60"/>
    </row>
    <row r="1391" spans="1:4" x14ac:dyDescent="0.25">
      <c r="A1391" s="60"/>
      <c r="B1391" s="60"/>
      <c r="C1391" s="60"/>
      <c r="D1391" s="60"/>
    </row>
    <row r="1392" spans="1:4" x14ac:dyDescent="0.25">
      <c r="A1392" s="60"/>
      <c r="B1392" s="60"/>
      <c r="C1392" s="60"/>
      <c r="D1392" s="60"/>
    </row>
    <row r="1393" spans="1:4" x14ac:dyDescent="0.25">
      <c r="A1393" s="60"/>
      <c r="B1393" s="60"/>
      <c r="C1393" s="60"/>
      <c r="D1393" s="60"/>
    </row>
    <row r="1394" spans="1:4" x14ac:dyDescent="0.25">
      <c r="A1394" s="60"/>
      <c r="B1394" s="60"/>
      <c r="C1394" s="60"/>
      <c r="D1394" s="60"/>
    </row>
    <row r="1395" spans="1:4" x14ac:dyDescent="0.25">
      <c r="A1395" s="60"/>
      <c r="B1395" s="60"/>
      <c r="C1395" s="60"/>
      <c r="D1395" s="60"/>
    </row>
    <row r="1396" spans="1:4" x14ac:dyDescent="0.25">
      <c r="A1396" s="60"/>
      <c r="B1396" s="60"/>
      <c r="C1396" s="60"/>
      <c r="D1396" s="60"/>
    </row>
    <row r="1397" spans="1:4" x14ac:dyDescent="0.25">
      <c r="A1397" s="60"/>
      <c r="B1397" s="60"/>
      <c r="C1397" s="60"/>
      <c r="D1397" s="60"/>
    </row>
    <row r="1398" spans="1:4" x14ac:dyDescent="0.25">
      <c r="A1398" s="60"/>
      <c r="B1398" s="60"/>
      <c r="C1398" s="60"/>
      <c r="D1398" s="60"/>
    </row>
    <row r="1399" spans="1:4" x14ac:dyDescent="0.25">
      <c r="A1399" s="60"/>
      <c r="B1399" s="60"/>
      <c r="C1399" s="60"/>
      <c r="D1399" s="60"/>
    </row>
    <row r="1400" spans="1:4" x14ac:dyDescent="0.25">
      <c r="A1400" s="60"/>
      <c r="B1400" s="60"/>
      <c r="C1400" s="60"/>
      <c r="D1400" s="60"/>
    </row>
    <row r="1401" spans="1:4" x14ac:dyDescent="0.25">
      <c r="A1401" s="60"/>
      <c r="B1401" s="60"/>
      <c r="C1401" s="60"/>
      <c r="D1401" s="60"/>
    </row>
    <row r="1402" spans="1:4" x14ac:dyDescent="0.25">
      <c r="A1402" s="60"/>
      <c r="B1402" s="60"/>
      <c r="C1402" s="60"/>
      <c r="D1402" s="60"/>
    </row>
    <row r="1403" spans="1:4" x14ac:dyDescent="0.25">
      <c r="A1403" s="60"/>
      <c r="B1403" s="60"/>
      <c r="C1403" s="60"/>
      <c r="D1403" s="60"/>
    </row>
    <row r="1404" spans="1:4" x14ac:dyDescent="0.25">
      <c r="A1404" s="60"/>
      <c r="B1404" s="60"/>
      <c r="C1404" s="60"/>
      <c r="D1404" s="60"/>
    </row>
    <row r="1405" spans="1:4" x14ac:dyDescent="0.25">
      <c r="A1405" s="60"/>
      <c r="B1405" s="60"/>
      <c r="C1405" s="60"/>
      <c r="D1405" s="60"/>
    </row>
    <row r="1406" spans="1:4" x14ac:dyDescent="0.25">
      <c r="A1406" s="60"/>
      <c r="B1406" s="60"/>
      <c r="C1406" s="60"/>
      <c r="D1406" s="60"/>
    </row>
    <row r="1407" spans="1:4" x14ac:dyDescent="0.25">
      <c r="A1407" s="60"/>
      <c r="B1407" s="60"/>
      <c r="C1407" s="60"/>
      <c r="D1407" s="60"/>
    </row>
    <row r="1408" spans="1:4" x14ac:dyDescent="0.25">
      <c r="A1408" s="60"/>
      <c r="B1408" s="60"/>
      <c r="C1408" s="60"/>
      <c r="D1408" s="60"/>
    </row>
    <row r="1409" spans="1:4" x14ac:dyDescent="0.25">
      <c r="A1409" s="60"/>
      <c r="B1409" s="60"/>
      <c r="C1409" s="60"/>
      <c r="D1409" s="60"/>
    </row>
    <row r="1410" spans="1:4" x14ac:dyDescent="0.25">
      <c r="A1410" s="60"/>
      <c r="B1410" s="60"/>
      <c r="C1410" s="60"/>
      <c r="D1410" s="60"/>
    </row>
    <row r="1411" spans="1:4" x14ac:dyDescent="0.25">
      <c r="A1411" s="60"/>
      <c r="B1411" s="60"/>
      <c r="C1411" s="60"/>
      <c r="D1411" s="60"/>
    </row>
    <row r="1412" spans="1:4" x14ac:dyDescent="0.25">
      <c r="A1412" s="60"/>
      <c r="B1412" s="60"/>
      <c r="C1412" s="60"/>
      <c r="D1412" s="60"/>
    </row>
    <row r="1413" spans="1:4" x14ac:dyDescent="0.25">
      <c r="A1413" s="60"/>
      <c r="B1413" s="60"/>
      <c r="C1413" s="60"/>
      <c r="D1413" s="60"/>
    </row>
    <row r="1414" spans="1:4" x14ac:dyDescent="0.25">
      <c r="A1414" s="60"/>
      <c r="B1414" s="60"/>
      <c r="C1414" s="60"/>
      <c r="D1414" s="60"/>
    </row>
    <row r="1415" spans="1:4" x14ac:dyDescent="0.25">
      <c r="A1415" s="60"/>
      <c r="B1415" s="60"/>
      <c r="C1415" s="60"/>
      <c r="D1415" s="60"/>
    </row>
    <row r="1416" spans="1:4" x14ac:dyDescent="0.25">
      <c r="A1416" s="60"/>
      <c r="B1416" s="60"/>
      <c r="C1416" s="60"/>
      <c r="D1416" s="60"/>
    </row>
    <row r="1417" spans="1:4" x14ac:dyDescent="0.25">
      <c r="A1417" s="60"/>
      <c r="B1417" s="60"/>
      <c r="C1417" s="60"/>
      <c r="D1417" s="60"/>
    </row>
    <row r="1418" spans="1:4" x14ac:dyDescent="0.25">
      <c r="A1418" s="60"/>
      <c r="B1418" s="60"/>
      <c r="C1418" s="60"/>
      <c r="D1418" s="60"/>
    </row>
    <row r="1419" spans="1:4" x14ac:dyDescent="0.25">
      <c r="A1419" s="60"/>
      <c r="B1419" s="60"/>
      <c r="C1419" s="60"/>
      <c r="D1419" s="60"/>
    </row>
    <row r="1420" spans="1:4" x14ac:dyDescent="0.25">
      <c r="A1420" s="60"/>
      <c r="B1420" s="60"/>
      <c r="C1420" s="60"/>
      <c r="D1420" s="60"/>
    </row>
    <row r="1421" spans="1:4" x14ac:dyDescent="0.25">
      <c r="A1421" s="60"/>
      <c r="B1421" s="60"/>
      <c r="C1421" s="60"/>
      <c r="D1421" s="60"/>
    </row>
    <row r="1422" spans="1:4" x14ac:dyDescent="0.25">
      <c r="A1422" s="60"/>
      <c r="B1422" s="60"/>
      <c r="C1422" s="60"/>
      <c r="D1422" s="60"/>
    </row>
    <row r="1423" spans="1:4" x14ac:dyDescent="0.25">
      <c r="A1423" s="60"/>
      <c r="B1423" s="60"/>
      <c r="C1423" s="60"/>
      <c r="D1423" s="60"/>
    </row>
    <row r="1424" spans="1:4" x14ac:dyDescent="0.25">
      <c r="A1424" s="60"/>
      <c r="B1424" s="60"/>
      <c r="C1424" s="60"/>
      <c r="D1424" s="60"/>
    </row>
    <row r="1425" spans="1:4" x14ac:dyDescent="0.25">
      <c r="A1425" s="60"/>
      <c r="B1425" s="60"/>
      <c r="C1425" s="60"/>
      <c r="D1425" s="60"/>
    </row>
    <row r="1426" spans="1:4" x14ac:dyDescent="0.25">
      <c r="A1426" s="60"/>
      <c r="B1426" s="60"/>
      <c r="C1426" s="60"/>
      <c r="D1426" s="60"/>
    </row>
    <row r="1427" spans="1:4" x14ac:dyDescent="0.25">
      <c r="A1427" s="60"/>
      <c r="B1427" s="60"/>
      <c r="C1427" s="60"/>
      <c r="D1427" s="60"/>
    </row>
    <row r="1428" spans="1:4" x14ac:dyDescent="0.25">
      <c r="A1428" s="60"/>
      <c r="B1428" s="60"/>
      <c r="C1428" s="60"/>
      <c r="D1428" s="60"/>
    </row>
    <row r="1429" spans="1:4" x14ac:dyDescent="0.25">
      <c r="A1429" s="60"/>
      <c r="B1429" s="60"/>
      <c r="C1429" s="60"/>
      <c r="D1429" s="60"/>
    </row>
    <row r="1430" spans="1:4" x14ac:dyDescent="0.25">
      <c r="A1430" s="60"/>
      <c r="B1430" s="60"/>
      <c r="C1430" s="60"/>
      <c r="D1430" s="60"/>
    </row>
    <row r="1431" spans="1:4" x14ac:dyDescent="0.25">
      <c r="A1431" s="60"/>
      <c r="B1431" s="60"/>
      <c r="C1431" s="60"/>
      <c r="D1431" s="60"/>
    </row>
    <row r="1432" spans="1:4" x14ac:dyDescent="0.25">
      <c r="A1432" s="60"/>
      <c r="B1432" s="60"/>
      <c r="C1432" s="60"/>
      <c r="D1432" s="60"/>
    </row>
    <row r="1433" spans="1:4" x14ac:dyDescent="0.25">
      <c r="A1433" s="60"/>
      <c r="B1433" s="60"/>
      <c r="C1433" s="60"/>
      <c r="D1433" s="60"/>
    </row>
    <row r="1434" spans="1:4" x14ac:dyDescent="0.25">
      <c r="A1434" s="60"/>
      <c r="B1434" s="60"/>
      <c r="C1434" s="60"/>
      <c r="D1434" s="60"/>
    </row>
    <row r="1435" spans="1:4" x14ac:dyDescent="0.25">
      <c r="A1435" s="60"/>
      <c r="B1435" s="60"/>
      <c r="C1435" s="60"/>
      <c r="D1435" s="60"/>
    </row>
    <row r="1436" spans="1:4" x14ac:dyDescent="0.25">
      <c r="A1436" s="60"/>
      <c r="B1436" s="60"/>
      <c r="C1436" s="60"/>
      <c r="D1436" s="60"/>
    </row>
    <row r="1437" spans="1:4" x14ac:dyDescent="0.25">
      <c r="A1437" s="60"/>
      <c r="B1437" s="60"/>
      <c r="C1437" s="60"/>
      <c r="D1437" s="60"/>
    </row>
    <row r="1438" spans="1:4" x14ac:dyDescent="0.25">
      <c r="A1438" s="60"/>
      <c r="B1438" s="60"/>
      <c r="C1438" s="60"/>
      <c r="D1438" s="60"/>
    </row>
    <row r="1439" spans="1:4" x14ac:dyDescent="0.25">
      <c r="A1439" s="60"/>
      <c r="B1439" s="60"/>
      <c r="C1439" s="60"/>
      <c r="D1439" s="60"/>
    </row>
    <row r="1440" spans="1:4" x14ac:dyDescent="0.25">
      <c r="A1440" s="60"/>
      <c r="B1440" s="60"/>
      <c r="C1440" s="60"/>
      <c r="D1440" s="60"/>
    </row>
    <row r="1441" spans="1:4" x14ac:dyDescent="0.25">
      <c r="A1441" s="60"/>
      <c r="B1441" s="60"/>
      <c r="C1441" s="60"/>
      <c r="D1441" s="60"/>
    </row>
    <row r="1442" spans="1:4" x14ac:dyDescent="0.25">
      <c r="A1442" s="60"/>
      <c r="B1442" s="60"/>
      <c r="C1442" s="60"/>
      <c r="D1442" s="60"/>
    </row>
    <row r="1443" spans="1:4" x14ac:dyDescent="0.25">
      <c r="A1443" s="60"/>
      <c r="B1443" s="60"/>
      <c r="C1443" s="60"/>
      <c r="D1443" s="60"/>
    </row>
    <row r="1444" spans="1:4" x14ac:dyDescent="0.25">
      <c r="A1444" s="60"/>
      <c r="B1444" s="60"/>
      <c r="C1444" s="60"/>
      <c r="D1444" s="60"/>
    </row>
    <row r="1445" spans="1:4" x14ac:dyDescent="0.25">
      <c r="A1445" s="60"/>
      <c r="B1445" s="60"/>
      <c r="C1445" s="60"/>
      <c r="D1445" s="60"/>
    </row>
    <row r="1446" spans="1:4" x14ac:dyDescent="0.25">
      <c r="A1446" s="60"/>
      <c r="B1446" s="60"/>
      <c r="C1446" s="60"/>
      <c r="D1446" s="60"/>
    </row>
    <row r="1447" spans="1:4" x14ac:dyDescent="0.25">
      <c r="A1447" s="60"/>
      <c r="B1447" s="60"/>
      <c r="C1447" s="60"/>
      <c r="D1447" s="60"/>
    </row>
    <row r="1448" spans="1:4" x14ac:dyDescent="0.25">
      <c r="A1448" s="60"/>
      <c r="B1448" s="60"/>
      <c r="C1448" s="60"/>
      <c r="D1448" s="60"/>
    </row>
    <row r="1449" spans="1:4" x14ac:dyDescent="0.25">
      <c r="A1449" s="60"/>
      <c r="B1449" s="60"/>
      <c r="C1449" s="60"/>
      <c r="D1449" s="60"/>
    </row>
    <row r="1450" spans="1:4" x14ac:dyDescent="0.25">
      <c r="A1450" s="60"/>
      <c r="B1450" s="60"/>
      <c r="C1450" s="60"/>
      <c r="D1450" s="60"/>
    </row>
    <row r="1451" spans="1:4" x14ac:dyDescent="0.25">
      <c r="A1451" s="60"/>
      <c r="B1451" s="60"/>
      <c r="C1451" s="60"/>
      <c r="D1451" s="60"/>
    </row>
    <row r="1452" spans="1:4" x14ac:dyDescent="0.25">
      <c r="A1452" s="60"/>
      <c r="B1452" s="60"/>
      <c r="C1452" s="60"/>
      <c r="D1452" s="60"/>
    </row>
    <row r="1453" spans="1:4" x14ac:dyDescent="0.25">
      <c r="A1453" s="60"/>
      <c r="B1453" s="60"/>
      <c r="C1453" s="60"/>
      <c r="D1453" s="60"/>
    </row>
    <row r="1454" spans="1:4" x14ac:dyDescent="0.25">
      <c r="A1454" s="60"/>
      <c r="B1454" s="60"/>
      <c r="C1454" s="60"/>
      <c r="D1454" s="60"/>
    </row>
    <row r="1455" spans="1:4" x14ac:dyDescent="0.25">
      <c r="A1455" s="60"/>
      <c r="B1455" s="60"/>
      <c r="C1455" s="60"/>
      <c r="D1455" s="60"/>
    </row>
    <row r="1456" spans="1:4" x14ac:dyDescent="0.25">
      <c r="A1456" s="60"/>
      <c r="B1456" s="60"/>
      <c r="C1456" s="60"/>
      <c r="D1456" s="60"/>
    </row>
    <row r="1457" spans="1:4" x14ac:dyDescent="0.25">
      <c r="A1457" s="60"/>
      <c r="B1457" s="60"/>
      <c r="C1457" s="60"/>
      <c r="D1457" s="60"/>
    </row>
    <row r="1458" spans="1:4" x14ac:dyDescent="0.25">
      <c r="A1458" s="60"/>
      <c r="B1458" s="60"/>
      <c r="C1458" s="60"/>
      <c r="D1458" s="60"/>
    </row>
    <row r="1459" spans="1:4" x14ac:dyDescent="0.25">
      <c r="A1459" s="60"/>
      <c r="B1459" s="60"/>
      <c r="C1459" s="60"/>
      <c r="D1459" s="60"/>
    </row>
    <row r="1460" spans="1:4" x14ac:dyDescent="0.25">
      <c r="A1460" s="60"/>
      <c r="B1460" s="60"/>
      <c r="C1460" s="60"/>
      <c r="D1460" s="60"/>
    </row>
    <row r="1461" spans="1:4" x14ac:dyDescent="0.25">
      <c r="A1461" s="60"/>
      <c r="B1461" s="60"/>
      <c r="C1461" s="60"/>
      <c r="D1461" s="60"/>
    </row>
    <row r="1462" spans="1:4" x14ac:dyDescent="0.25">
      <c r="A1462" s="60"/>
      <c r="B1462" s="60"/>
      <c r="C1462" s="60"/>
      <c r="D1462" s="60"/>
    </row>
    <row r="1463" spans="1:4" x14ac:dyDescent="0.25">
      <c r="A1463" s="60"/>
      <c r="B1463" s="60"/>
      <c r="C1463" s="60"/>
      <c r="D1463" s="60"/>
    </row>
    <row r="1464" spans="1:4" x14ac:dyDescent="0.25">
      <c r="A1464" s="60"/>
      <c r="B1464" s="60"/>
      <c r="C1464" s="60"/>
      <c r="D1464" s="60"/>
    </row>
    <row r="1465" spans="1:4" x14ac:dyDescent="0.25">
      <c r="A1465" s="60"/>
      <c r="B1465" s="60"/>
      <c r="C1465" s="60"/>
      <c r="D1465" s="60"/>
    </row>
    <row r="1466" spans="1:4" x14ac:dyDescent="0.25">
      <c r="A1466" s="60"/>
      <c r="B1466" s="60"/>
      <c r="C1466" s="60"/>
      <c r="D1466" s="60"/>
    </row>
    <row r="1467" spans="1:4" x14ac:dyDescent="0.25">
      <c r="A1467" s="60"/>
      <c r="B1467" s="60"/>
      <c r="C1467" s="60"/>
      <c r="D1467" s="60"/>
    </row>
    <row r="1468" spans="1:4" x14ac:dyDescent="0.25">
      <c r="A1468" s="60"/>
      <c r="B1468" s="60"/>
      <c r="C1468" s="60"/>
      <c r="D1468" s="60"/>
    </row>
    <row r="1469" spans="1:4" x14ac:dyDescent="0.25">
      <c r="A1469" s="60"/>
      <c r="B1469" s="60"/>
      <c r="C1469" s="60"/>
      <c r="D1469" s="60"/>
    </row>
    <row r="1470" spans="1:4" x14ac:dyDescent="0.25">
      <c r="A1470" s="60"/>
      <c r="B1470" s="60"/>
      <c r="C1470" s="60"/>
      <c r="D1470" s="60"/>
    </row>
    <row r="1471" spans="1:4" x14ac:dyDescent="0.25">
      <c r="A1471" s="60"/>
      <c r="B1471" s="60"/>
      <c r="C1471" s="60"/>
      <c r="D1471" s="60"/>
    </row>
    <row r="1472" spans="1:4" x14ac:dyDescent="0.25">
      <c r="A1472" s="60"/>
      <c r="B1472" s="60"/>
      <c r="C1472" s="60"/>
      <c r="D1472" s="60"/>
    </row>
    <row r="1473" spans="1:4" x14ac:dyDescent="0.25">
      <c r="A1473" s="60"/>
      <c r="B1473" s="60"/>
      <c r="C1473" s="60"/>
      <c r="D1473" s="60"/>
    </row>
    <row r="1474" spans="1:4" x14ac:dyDescent="0.25">
      <c r="A1474" s="60"/>
      <c r="B1474" s="60"/>
      <c r="C1474" s="60"/>
      <c r="D1474" s="60"/>
    </row>
    <row r="1475" spans="1:4" x14ac:dyDescent="0.25">
      <c r="A1475" s="60"/>
      <c r="B1475" s="60"/>
      <c r="C1475" s="60"/>
      <c r="D1475" s="60"/>
    </row>
    <row r="1476" spans="1:4" x14ac:dyDescent="0.25">
      <c r="A1476" s="60"/>
      <c r="B1476" s="60"/>
      <c r="C1476" s="60"/>
      <c r="D1476" s="60"/>
    </row>
    <row r="1477" spans="1:4" x14ac:dyDescent="0.25">
      <c r="A1477" s="60"/>
      <c r="B1477" s="60"/>
      <c r="C1477" s="60"/>
      <c r="D1477" s="60"/>
    </row>
    <row r="1478" spans="1:4" x14ac:dyDescent="0.25">
      <c r="A1478" s="60"/>
      <c r="B1478" s="60"/>
      <c r="C1478" s="60"/>
      <c r="D1478" s="60"/>
    </row>
    <row r="1479" spans="1:4" x14ac:dyDescent="0.25">
      <c r="A1479" s="60"/>
      <c r="B1479" s="60"/>
      <c r="C1479" s="60"/>
      <c r="D1479" s="60"/>
    </row>
    <row r="1480" spans="1:4" x14ac:dyDescent="0.25">
      <c r="A1480" s="60"/>
      <c r="B1480" s="60"/>
      <c r="C1480" s="60"/>
      <c r="D1480" s="60"/>
    </row>
    <row r="1481" spans="1:4" x14ac:dyDescent="0.25">
      <c r="A1481" s="60"/>
      <c r="B1481" s="60"/>
      <c r="C1481" s="60"/>
      <c r="D1481" s="60"/>
    </row>
    <row r="1482" spans="1:4" x14ac:dyDescent="0.25">
      <c r="A1482" s="60"/>
      <c r="B1482" s="60"/>
      <c r="C1482" s="60"/>
      <c r="D1482" s="60"/>
    </row>
    <row r="1483" spans="1:4" x14ac:dyDescent="0.25">
      <c r="A1483" s="60"/>
      <c r="B1483" s="60"/>
      <c r="C1483" s="60"/>
      <c r="D1483" s="60"/>
    </row>
    <row r="1484" spans="1:4" x14ac:dyDescent="0.25">
      <c r="A1484" s="60"/>
      <c r="B1484" s="60"/>
      <c r="C1484" s="60"/>
      <c r="D1484" s="60"/>
    </row>
    <row r="1485" spans="1:4" x14ac:dyDescent="0.25">
      <c r="A1485" s="60"/>
      <c r="B1485" s="60"/>
      <c r="C1485" s="60"/>
      <c r="D1485" s="60"/>
    </row>
    <row r="1486" spans="1:4" x14ac:dyDescent="0.25">
      <c r="A1486" s="60"/>
      <c r="B1486" s="60"/>
      <c r="C1486" s="60"/>
      <c r="D1486" s="60"/>
    </row>
    <row r="1487" spans="1:4" x14ac:dyDescent="0.25">
      <c r="A1487" s="60"/>
      <c r="B1487" s="60"/>
      <c r="C1487" s="60"/>
      <c r="D1487" s="60"/>
    </row>
    <row r="1488" spans="1:4" x14ac:dyDescent="0.25">
      <c r="A1488" s="60"/>
      <c r="B1488" s="60"/>
      <c r="C1488" s="60"/>
      <c r="D1488" s="60"/>
    </row>
    <row r="1489" spans="1:4" x14ac:dyDescent="0.25">
      <c r="A1489" s="60"/>
      <c r="B1489" s="60"/>
      <c r="C1489" s="60"/>
      <c r="D1489" s="60"/>
    </row>
    <row r="1490" spans="1:4" x14ac:dyDescent="0.25">
      <c r="A1490" s="60"/>
      <c r="B1490" s="60"/>
      <c r="C1490" s="60"/>
      <c r="D1490" s="60"/>
    </row>
    <row r="1491" spans="1:4" x14ac:dyDescent="0.25">
      <c r="A1491" s="60"/>
      <c r="B1491" s="60"/>
      <c r="C1491" s="60"/>
      <c r="D1491" s="60"/>
    </row>
    <row r="1492" spans="1:4" x14ac:dyDescent="0.25">
      <c r="A1492" s="60"/>
      <c r="B1492" s="60"/>
      <c r="C1492" s="60"/>
      <c r="D1492" s="60"/>
    </row>
    <row r="1493" spans="1:4" x14ac:dyDescent="0.25">
      <c r="A1493" s="60"/>
      <c r="B1493" s="60"/>
      <c r="C1493" s="60"/>
      <c r="D1493" s="60"/>
    </row>
    <row r="1494" spans="1:4" x14ac:dyDescent="0.25">
      <c r="A1494" s="60"/>
      <c r="B1494" s="60"/>
      <c r="C1494" s="60"/>
      <c r="D1494" s="60"/>
    </row>
    <row r="1495" spans="1:4" x14ac:dyDescent="0.25">
      <c r="A1495" s="60"/>
      <c r="B1495" s="60"/>
      <c r="C1495" s="60"/>
      <c r="D1495" s="60"/>
    </row>
    <row r="1496" spans="1:4" x14ac:dyDescent="0.25">
      <c r="A1496" s="60"/>
      <c r="B1496" s="60"/>
      <c r="C1496" s="60"/>
      <c r="D1496" s="60"/>
    </row>
    <row r="1497" spans="1:4" x14ac:dyDescent="0.25">
      <c r="A1497" s="60"/>
      <c r="B1497" s="60"/>
      <c r="C1497" s="60"/>
      <c r="D1497" s="60"/>
    </row>
    <row r="1498" spans="1:4" x14ac:dyDescent="0.25">
      <c r="A1498" s="60"/>
      <c r="B1498" s="60"/>
      <c r="C1498" s="60"/>
      <c r="D1498" s="60"/>
    </row>
    <row r="1499" spans="1:4" x14ac:dyDescent="0.25">
      <c r="A1499" s="60"/>
      <c r="B1499" s="60"/>
      <c r="C1499" s="60"/>
      <c r="D1499" s="60"/>
    </row>
    <row r="1500" spans="1:4" x14ac:dyDescent="0.25">
      <c r="A1500" s="60"/>
      <c r="B1500" s="60"/>
      <c r="C1500" s="60"/>
      <c r="D1500" s="60"/>
    </row>
    <row r="1501" spans="1:4" x14ac:dyDescent="0.25">
      <c r="A1501" s="60"/>
      <c r="B1501" s="60"/>
      <c r="C1501" s="60"/>
      <c r="D1501" s="60"/>
    </row>
    <row r="1502" spans="1:4" x14ac:dyDescent="0.25">
      <c r="A1502" s="60"/>
      <c r="B1502" s="60"/>
      <c r="C1502" s="60"/>
      <c r="D1502" s="60"/>
    </row>
    <row r="1503" spans="1:4" x14ac:dyDescent="0.25">
      <c r="A1503" s="60"/>
      <c r="B1503" s="60"/>
      <c r="C1503" s="60"/>
      <c r="D1503" s="60"/>
    </row>
    <row r="1504" spans="1:4" x14ac:dyDescent="0.25">
      <c r="A1504" s="60"/>
      <c r="B1504" s="60"/>
      <c r="C1504" s="60"/>
      <c r="D1504" s="60"/>
    </row>
    <row r="1505" spans="1:4" x14ac:dyDescent="0.25">
      <c r="A1505" s="60"/>
      <c r="B1505" s="60"/>
      <c r="C1505" s="60"/>
      <c r="D1505" s="60"/>
    </row>
    <row r="1506" spans="1:4" x14ac:dyDescent="0.25">
      <c r="A1506" s="60"/>
      <c r="B1506" s="60"/>
      <c r="C1506" s="60"/>
      <c r="D1506" s="60"/>
    </row>
    <row r="1507" spans="1:4" x14ac:dyDescent="0.25">
      <c r="A1507" s="60"/>
      <c r="B1507" s="60"/>
      <c r="C1507" s="60"/>
      <c r="D1507" s="60"/>
    </row>
    <row r="1508" spans="1:4" x14ac:dyDescent="0.25">
      <c r="A1508" s="60"/>
      <c r="B1508" s="60"/>
      <c r="C1508" s="60"/>
      <c r="D1508" s="60"/>
    </row>
    <row r="1509" spans="1:4" x14ac:dyDescent="0.25">
      <c r="A1509" s="60"/>
      <c r="B1509" s="60"/>
      <c r="C1509" s="60"/>
      <c r="D1509" s="60"/>
    </row>
    <row r="1510" spans="1:4" x14ac:dyDescent="0.25">
      <c r="A1510" s="60"/>
      <c r="B1510" s="60"/>
      <c r="C1510" s="60"/>
      <c r="D1510" s="60"/>
    </row>
    <row r="1511" spans="1:4" x14ac:dyDescent="0.25">
      <c r="A1511" s="60"/>
      <c r="B1511" s="60"/>
      <c r="C1511" s="60"/>
      <c r="D1511" s="60"/>
    </row>
    <row r="1512" spans="1:4" x14ac:dyDescent="0.25">
      <c r="A1512" s="60"/>
      <c r="B1512" s="60"/>
      <c r="C1512" s="60"/>
      <c r="D1512" s="60"/>
    </row>
    <row r="1513" spans="1:4" x14ac:dyDescent="0.25">
      <c r="A1513" s="60"/>
      <c r="B1513" s="60"/>
      <c r="C1513" s="60"/>
      <c r="D1513" s="60"/>
    </row>
    <row r="1514" spans="1:4" x14ac:dyDescent="0.25">
      <c r="A1514" s="60"/>
      <c r="B1514" s="60"/>
      <c r="C1514" s="60"/>
      <c r="D1514" s="60"/>
    </row>
    <row r="1515" spans="1:4" x14ac:dyDescent="0.25">
      <c r="A1515" s="60"/>
      <c r="B1515" s="60"/>
      <c r="C1515" s="60"/>
      <c r="D1515" s="60"/>
    </row>
    <row r="1516" spans="1:4" x14ac:dyDescent="0.25">
      <c r="A1516" s="60"/>
      <c r="B1516" s="60"/>
      <c r="C1516" s="60"/>
      <c r="D1516" s="60"/>
    </row>
    <row r="1517" spans="1:4" x14ac:dyDescent="0.25">
      <c r="A1517" s="60"/>
      <c r="B1517" s="60"/>
      <c r="C1517" s="60"/>
      <c r="D1517" s="60"/>
    </row>
    <row r="1518" spans="1:4" x14ac:dyDescent="0.25">
      <c r="A1518" s="60"/>
      <c r="B1518" s="60"/>
      <c r="C1518" s="60"/>
      <c r="D1518" s="60"/>
    </row>
    <row r="1519" spans="1:4" x14ac:dyDescent="0.25">
      <c r="A1519" s="60"/>
      <c r="B1519" s="60"/>
      <c r="C1519" s="60"/>
      <c r="D1519" s="60"/>
    </row>
    <row r="1520" spans="1:4" x14ac:dyDescent="0.25">
      <c r="A1520" s="60"/>
      <c r="B1520" s="60"/>
      <c r="C1520" s="60"/>
      <c r="D1520" s="60"/>
    </row>
    <row r="1521" spans="1:4" x14ac:dyDescent="0.25">
      <c r="A1521" s="60"/>
      <c r="B1521" s="60"/>
      <c r="C1521" s="60"/>
      <c r="D1521" s="60"/>
    </row>
    <row r="1522" spans="1:4" x14ac:dyDescent="0.25">
      <c r="A1522" s="60"/>
      <c r="B1522" s="60"/>
      <c r="C1522" s="60"/>
      <c r="D1522" s="60"/>
    </row>
    <row r="1523" spans="1:4" x14ac:dyDescent="0.25">
      <c r="A1523" s="60"/>
      <c r="B1523" s="60"/>
      <c r="C1523" s="60"/>
      <c r="D1523" s="60"/>
    </row>
    <row r="1524" spans="1:4" x14ac:dyDescent="0.25">
      <c r="A1524" s="60"/>
      <c r="B1524" s="60"/>
      <c r="C1524" s="60"/>
      <c r="D1524" s="60"/>
    </row>
    <row r="1525" spans="1:4" x14ac:dyDescent="0.25">
      <c r="A1525" s="60"/>
      <c r="B1525" s="60"/>
      <c r="C1525" s="60"/>
      <c r="D1525" s="60"/>
    </row>
    <row r="1526" spans="1:4" x14ac:dyDescent="0.25">
      <c r="A1526" s="60"/>
      <c r="B1526" s="60"/>
      <c r="C1526" s="60"/>
      <c r="D1526" s="60"/>
    </row>
    <row r="1527" spans="1:4" x14ac:dyDescent="0.25">
      <c r="A1527" s="60"/>
      <c r="B1527" s="60"/>
      <c r="C1527" s="60"/>
      <c r="D1527" s="60"/>
    </row>
    <row r="1528" spans="1:4" x14ac:dyDescent="0.25">
      <c r="A1528" s="60"/>
      <c r="B1528" s="60"/>
      <c r="C1528" s="60"/>
      <c r="D1528" s="60"/>
    </row>
    <row r="1529" spans="1:4" x14ac:dyDescent="0.25">
      <c r="A1529" s="60"/>
      <c r="B1529" s="60"/>
      <c r="C1529" s="60"/>
      <c r="D1529" s="60"/>
    </row>
    <row r="1530" spans="1:4" x14ac:dyDescent="0.25">
      <c r="A1530" s="60"/>
      <c r="B1530" s="60"/>
      <c r="C1530" s="60"/>
      <c r="D1530" s="60"/>
    </row>
    <row r="1531" spans="1:4" x14ac:dyDescent="0.25">
      <c r="A1531" s="60"/>
      <c r="B1531" s="60"/>
      <c r="C1531" s="60"/>
      <c r="D1531" s="60"/>
    </row>
    <row r="1532" spans="1:4" x14ac:dyDescent="0.25">
      <c r="A1532" s="60"/>
      <c r="B1532" s="60"/>
      <c r="C1532" s="60"/>
      <c r="D1532" s="60"/>
    </row>
    <row r="1533" spans="1:4" x14ac:dyDescent="0.25">
      <c r="A1533" s="60"/>
      <c r="B1533" s="60"/>
      <c r="C1533" s="60"/>
      <c r="D1533" s="60"/>
    </row>
    <row r="1534" spans="1:4" x14ac:dyDescent="0.25">
      <c r="A1534" s="60"/>
      <c r="B1534" s="60"/>
      <c r="C1534" s="60"/>
      <c r="D1534" s="60"/>
    </row>
    <row r="1535" spans="1:4" x14ac:dyDescent="0.25">
      <c r="A1535" s="60"/>
      <c r="B1535" s="60"/>
      <c r="C1535" s="60"/>
      <c r="D1535" s="60"/>
    </row>
    <row r="1536" spans="1:4" x14ac:dyDescent="0.25">
      <c r="A1536" s="60"/>
      <c r="B1536" s="60"/>
      <c r="C1536" s="60"/>
      <c r="D1536" s="60"/>
    </row>
    <row r="1537" spans="1:4" x14ac:dyDescent="0.25">
      <c r="A1537" s="60"/>
      <c r="B1537" s="60"/>
      <c r="C1537" s="60"/>
      <c r="D1537" s="60"/>
    </row>
    <row r="1538" spans="1:4" x14ac:dyDescent="0.25">
      <c r="A1538" s="60"/>
      <c r="B1538" s="60"/>
      <c r="C1538" s="60"/>
      <c r="D1538" s="60"/>
    </row>
    <row r="1539" spans="1:4" x14ac:dyDescent="0.25">
      <c r="A1539" s="60"/>
      <c r="B1539" s="60"/>
      <c r="C1539" s="60"/>
      <c r="D1539" s="60"/>
    </row>
    <row r="1540" spans="1:4" x14ac:dyDescent="0.25">
      <c r="A1540" s="60"/>
      <c r="B1540" s="60"/>
      <c r="C1540" s="60"/>
      <c r="D1540" s="60"/>
    </row>
    <row r="1541" spans="1:4" x14ac:dyDescent="0.25">
      <c r="A1541" s="60"/>
      <c r="B1541" s="60"/>
      <c r="C1541" s="60"/>
      <c r="D1541" s="60"/>
    </row>
    <row r="1542" spans="1:4" x14ac:dyDescent="0.25">
      <c r="A1542" s="60"/>
      <c r="B1542" s="60"/>
      <c r="C1542" s="60"/>
      <c r="D1542" s="60"/>
    </row>
    <row r="1543" spans="1:4" x14ac:dyDescent="0.25">
      <c r="A1543" s="60"/>
      <c r="B1543" s="60"/>
      <c r="C1543" s="60"/>
      <c r="D1543" s="60"/>
    </row>
    <row r="1544" spans="1:4" x14ac:dyDescent="0.25">
      <c r="A1544" s="60"/>
      <c r="B1544" s="60"/>
      <c r="C1544" s="60"/>
      <c r="D1544" s="60"/>
    </row>
    <row r="1545" spans="1:4" x14ac:dyDescent="0.25">
      <c r="A1545" s="60"/>
      <c r="B1545" s="60"/>
      <c r="C1545" s="60"/>
      <c r="D1545" s="60"/>
    </row>
    <row r="1546" spans="1:4" x14ac:dyDescent="0.25">
      <c r="A1546" s="60"/>
      <c r="B1546" s="60"/>
      <c r="C1546" s="60"/>
      <c r="D1546" s="60"/>
    </row>
    <row r="1547" spans="1:4" x14ac:dyDescent="0.25">
      <c r="A1547" s="60"/>
      <c r="B1547" s="60"/>
      <c r="C1547" s="60"/>
      <c r="D1547" s="60"/>
    </row>
    <row r="1548" spans="1:4" x14ac:dyDescent="0.25">
      <c r="A1548" s="60"/>
      <c r="B1548" s="60"/>
      <c r="C1548" s="60"/>
      <c r="D1548" s="60"/>
    </row>
    <row r="1549" spans="1:4" x14ac:dyDescent="0.25">
      <c r="A1549" s="60"/>
      <c r="B1549" s="60"/>
      <c r="C1549" s="60"/>
      <c r="D1549" s="60"/>
    </row>
    <row r="1550" spans="1:4" x14ac:dyDescent="0.25">
      <c r="A1550" s="60"/>
      <c r="B1550" s="60"/>
      <c r="C1550" s="60"/>
      <c r="D1550" s="60"/>
    </row>
    <row r="1551" spans="1:4" x14ac:dyDescent="0.25">
      <c r="A1551" s="60"/>
      <c r="B1551" s="60"/>
      <c r="C1551" s="60"/>
      <c r="D1551" s="60"/>
    </row>
    <row r="1552" spans="1:4" x14ac:dyDescent="0.25">
      <c r="A1552" s="60"/>
      <c r="B1552" s="60"/>
      <c r="C1552" s="60"/>
      <c r="D1552" s="60"/>
    </row>
    <row r="1553" spans="1:4" x14ac:dyDescent="0.25">
      <c r="A1553" s="60"/>
      <c r="B1553" s="60"/>
      <c r="C1553" s="60"/>
      <c r="D1553" s="60"/>
    </row>
    <row r="1554" spans="1:4" x14ac:dyDescent="0.25">
      <c r="A1554" s="60"/>
      <c r="B1554" s="60"/>
      <c r="C1554" s="60"/>
      <c r="D1554" s="60"/>
    </row>
    <row r="1555" spans="1:4" x14ac:dyDescent="0.25">
      <c r="A1555" s="60"/>
      <c r="B1555" s="60"/>
      <c r="C1555" s="60"/>
      <c r="D1555" s="60"/>
    </row>
    <row r="1556" spans="1:4" x14ac:dyDescent="0.25">
      <c r="A1556" s="60"/>
      <c r="B1556" s="60"/>
      <c r="C1556" s="60"/>
      <c r="D1556" s="60"/>
    </row>
    <row r="1557" spans="1:4" x14ac:dyDescent="0.25">
      <c r="A1557" s="60"/>
      <c r="B1557" s="60"/>
      <c r="C1557" s="60"/>
      <c r="D1557" s="60"/>
    </row>
    <row r="1558" spans="1:4" x14ac:dyDescent="0.25">
      <c r="A1558" s="60"/>
      <c r="B1558" s="60"/>
      <c r="C1558" s="60"/>
      <c r="D1558" s="60"/>
    </row>
    <row r="1559" spans="1:4" x14ac:dyDescent="0.25">
      <c r="A1559" s="60"/>
      <c r="B1559" s="60"/>
      <c r="C1559" s="60"/>
      <c r="D1559" s="60"/>
    </row>
    <row r="1560" spans="1:4" x14ac:dyDescent="0.25">
      <c r="A1560" s="60"/>
      <c r="B1560" s="60"/>
      <c r="C1560" s="60"/>
      <c r="D1560" s="60"/>
    </row>
    <row r="1561" spans="1:4" x14ac:dyDescent="0.25">
      <c r="A1561" s="60"/>
      <c r="B1561" s="60"/>
      <c r="C1561" s="60"/>
      <c r="D1561" s="60"/>
    </row>
    <row r="1562" spans="1:4" x14ac:dyDescent="0.25">
      <c r="A1562" s="60"/>
      <c r="B1562" s="60"/>
      <c r="C1562" s="60"/>
      <c r="D1562" s="60"/>
    </row>
    <row r="1563" spans="1:4" x14ac:dyDescent="0.25">
      <c r="A1563" s="60"/>
      <c r="B1563" s="60"/>
      <c r="C1563" s="60"/>
      <c r="D1563" s="60"/>
    </row>
    <row r="1564" spans="1:4" x14ac:dyDescent="0.25">
      <c r="A1564" s="60"/>
      <c r="B1564" s="60"/>
      <c r="C1564" s="60"/>
      <c r="D1564" s="60"/>
    </row>
    <row r="1565" spans="1:4" x14ac:dyDescent="0.25">
      <c r="A1565" s="60"/>
      <c r="B1565" s="60"/>
      <c r="C1565" s="60"/>
      <c r="D1565" s="60"/>
    </row>
    <row r="1566" spans="1:4" x14ac:dyDescent="0.25">
      <c r="A1566" s="60"/>
      <c r="B1566" s="60"/>
      <c r="C1566" s="60"/>
      <c r="D1566" s="60"/>
    </row>
    <row r="1567" spans="1:4" x14ac:dyDescent="0.25">
      <c r="A1567" s="60"/>
      <c r="B1567" s="60"/>
      <c r="C1567" s="60"/>
      <c r="D1567" s="60"/>
    </row>
    <row r="1568" spans="1:4" x14ac:dyDescent="0.25">
      <c r="A1568" s="60"/>
      <c r="B1568" s="60"/>
      <c r="C1568" s="60"/>
      <c r="D1568" s="60"/>
    </row>
    <row r="1569" spans="1:4" x14ac:dyDescent="0.25">
      <c r="A1569" s="60"/>
      <c r="B1569" s="60"/>
      <c r="C1569" s="60"/>
      <c r="D1569" s="60"/>
    </row>
    <row r="1570" spans="1:4" x14ac:dyDescent="0.25">
      <c r="A1570" s="60"/>
      <c r="B1570" s="60"/>
      <c r="C1570" s="60"/>
      <c r="D1570" s="60"/>
    </row>
    <row r="1571" spans="1:4" x14ac:dyDescent="0.25">
      <c r="A1571" s="60"/>
      <c r="B1571" s="60"/>
      <c r="C1571" s="60"/>
      <c r="D1571" s="60"/>
    </row>
    <row r="1572" spans="1:4" x14ac:dyDescent="0.25">
      <c r="A1572" s="60"/>
      <c r="B1572" s="60"/>
      <c r="C1572" s="60"/>
      <c r="D1572" s="60"/>
    </row>
    <row r="1573" spans="1:4" x14ac:dyDescent="0.25">
      <c r="A1573" s="60"/>
      <c r="B1573" s="60"/>
      <c r="C1573" s="60"/>
      <c r="D1573" s="60"/>
    </row>
    <row r="1574" spans="1:4" x14ac:dyDescent="0.25">
      <c r="A1574" s="60"/>
      <c r="B1574" s="60"/>
      <c r="C1574" s="60"/>
      <c r="D1574" s="60"/>
    </row>
    <row r="1575" spans="1:4" x14ac:dyDescent="0.25">
      <c r="A1575" s="60"/>
      <c r="B1575" s="60"/>
      <c r="C1575" s="60"/>
      <c r="D1575" s="60"/>
    </row>
    <row r="1576" spans="1:4" x14ac:dyDescent="0.25">
      <c r="A1576" s="60"/>
      <c r="B1576" s="60"/>
      <c r="C1576" s="60"/>
      <c r="D1576" s="60"/>
    </row>
    <row r="1577" spans="1:4" x14ac:dyDescent="0.25">
      <c r="A1577" s="60"/>
      <c r="B1577" s="60"/>
      <c r="C1577" s="60"/>
      <c r="D1577" s="60"/>
    </row>
    <row r="1578" spans="1:4" x14ac:dyDescent="0.25">
      <c r="A1578" s="60"/>
      <c r="B1578" s="60"/>
      <c r="C1578" s="60"/>
      <c r="D1578" s="60"/>
    </row>
    <row r="1579" spans="1:4" x14ac:dyDescent="0.25">
      <c r="A1579" s="60"/>
      <c r="B1579" s="60"/>
      <c r="C1579" s="60"/>
      <c r="D1579" s="60"/>
    </row>
    <row r="1580" spans="1:4" x14ac:dyDescent="0.25">
      <c r="A1580" s="60"/>
      <c r="B1580" s="60"/>
      <c r="C1580" s="60"/>
      <c r="D1580" s="60"/>
    </row>
    <row r="1581" spans="1:4" x14ac:dyDescent="0.25">
      <c r="A1581" s="60"/>
      <c r="B1581" s="60"/>
      <c r="C1581" s="60"/>
      <c r="D1581" s="60"/>
    </row>
    <row r="1582" spans="1:4" x14ac:dyDescent="0.25">
      <c r="A1582" s="60"/>
      <c r="B1582" s="60"/>
      <c r="C1582" s="60"/>
      <c r="D1582" s="60"/>
    </row>
    <row r="1583" spans="1:4" x14ac:dyDescent="0.25">
      <c r="A1583" s="60"/>
      <c r="B1583" s="60"/>
      <c r="C1583" s="60"/>
      <c r="D1583" s="60"/>
    </row>
    <row r="1584" spans="1:4" x14ac:dyDescent="0.25">
      <c r="A1584" s="60"/>
      <c r="B1584" s="60"/>
      <c r="C1584" s="60"/>
      <c r="D1584" s="60"/>
    </row>
    <row r="1585" spans="1:4" x14ac:dyDescent="0.25">
      <c r="A1585" s="60"/>
      <c r="B1585" s="60"/>
      <c r="C1585" s="60"/>
      <c r="D1585" s="60"/>
    </row>
    <row r="1586" spans="1:4" x14ac:dyDescent="0.25">
      <c r="A1586" s="60"/>
      <c r="B1586" s="60"/>
      <c r="C1586" s="60"/>
      <c r="D1586" s="60"/>
    </row>
    <row r="1587" spans="1:4" x14ac:dyDescent="0.25">
      <c r="A1587" s="60"/>
      <c r="B1587" s="60"/>
      <c r="C1587" s="60"/>
      <c r="D1587" s="60"/>
    </row>
    <row r="1588" spans="1:4" x14ac:dyDescent="0.25">
      <c r="A1588" s="60"/>
      <c r="B1588" s="60"/>
      <c r="C1588" s="60"/>
      <c r="D1588" s="60"/>
    </row>
    <row r="1589" spans="1:4" x14ac:dyDescent="0.25">
      <c r="A1589" s="60"/>
      <c r="B1589" s="60"/>
      <c r="C1589" s="60"/>
      <c r="D1589" s="60"/>
    </row>
    <row r="1590" spans="1:4" x14ac:dyDescent="0.25">
      <c r="A1590" s="60"/>
      <c r="B1590" s="60"/>
      <c r="C1590" s="60"/>
      <c r="D1590" s="60"/>
    </row>
    <row r="1591" spans="1:4" x14ac:dyDescent="0.25">
      <c r="A1591" s="60"/>
      <c r="B1591" s="60"/>
      <c r="C1591" s="60"/>
      <c r="D1591" s="60"/>
    </row>
    <row r="1592" spans="1:4" x14ac:dyDescent="0.25">
      <c r="A1592" s="60"/>
      <c r="B1592" s="60"/>
      <c r="C1592" s="60"/>
      <c r="D1592" s="60"/>
    </row>
    <row r="1593" spans="1:4" x14ac:dyDescent="0.25">
      <c r="A1593" s="60"/>
      <c r="B1593" s="60"/>
      <c r="C1593" s="60"/>
      <c r="D1593" s="60"/>
    </row>
    <row r="1594" spans="1:4" x14ac:dyDescent="0.25">
      <c r="A1594" s="60"/>
      <c r="B1594" s="60"/>
      <c r="C1594" s="60"/>
      <c r="D1594" s="60"/>
    </row>
    <row r="1595" spans="1:4" x14ac:dyDescent="0.25">
      <c r="A1595" s="60"/>
      <c r="B1595" s="60"/>
      <c r="C1595" s="60"/>
      <c r="D1595" s="60"/>
    </row>
    <row r="1596" spans="1:4" x14ac:dyDescent="0.25">
      <c r="A1596" s="60"/>
      <c r="B1596" s="60"/>
      <c r="C1596" s="60"/>
      <c r="D1596" s="60"/>
    </row>
    <row r="1597" spans="1:4" x14ac:dyDescent="0.25">
      <c r="A1597" s="60"/>
      <c r="B1597" s="60"/>
      <c r="C1597" s="60"/>
      <c r="D1597" s="60"/>
    </row>
    <row r="1598" spans="1:4" x14ac:dyDescent="0.25">
      <c r="A1598" s="60"/>
      <c r="B1598" s="60"/>
      <c r="C1598" s="60"/>
      <c r="D1598" s="60"/>
    </row>
    <row r="1599" spans="1:4" x14ac:dyDescent="0.25">
      <c r="A1599" s="60"/>
      <c r="B1599" s="60"/>
      <c r="C1599" s="60"/>
      <c r="D1599" s="60"/>
    </row>
    <row r="1600" spans="1:4" x14ac:dyDescent="0.25">
      <c r="A1600" s="60"/>
      <c r="B1600" s="60"/>
      <c r="C1600" s="60"/>
      <c r="D1600" s="60"/>
    </row>
    <row r="1601" spans="1:4" x14ac:dyDescent="0.25">
      <c r="A1601" s="60"/>
      <c r="B1601" s="60"/>
      <c r="C1601" s="60"/>
      <c r="D1601" s="60"/>
    </row>
    <row r="1602" spans="1:4" x14ac:dyDescent="0.25">
      <c r="A1602" s="60"/>
      <c r="B1602" s="60"/>
      <c r="C1602" s="60"/>
      <c r="D1602" s="60"/>
    </row>
    <row r="1603" spans="1:4" x14ac:dyDescent="0.25">
      <c r="A1603" s="60"/>
      <c r="B1603" s="60"/>
      <c r="C1603" s="60"/>
      <c r="D1603" s="60"/>
    </row>
    <row r="1604" spans="1:4" x14ac:dyDescent="0.25">
      <c r="A1604" s="60"/>
      <c r="B1604" s="60"/>
      <c r="C1604" s="60"/>
      <c r="D1604" s="60"/>
    </row>
    <row r="1605" spans="1:4" x14ac:dyDescent="0.25">
      <c r="A1605" s="60"/>
      <c r="B1605" s="60"/>
      <c r="C1605" s="60"/>
      <c r="D1605" s="60"/>
    </row>
    <row r="1606" spans="1:4" x14ac:dyDescent="0.25">
      <c r="A1606" s="60"/>
      <c r="B1606" s="60"/>
      <c r="C1606" s="60"/>
      <c r="D1606" s="60"/>
    </row>
    <row r="1607" spans="1:4" x14ac:dyDescent="0.25">
      <c r="A1607" s="60"/>
      <c r="B1607" s="60"/>
      <c r="C1607" s="60"/>
      <c r="D1607" s="60"/>
    </row>
    <row r="1608" spans="1:4" x14ac:dyDescent="0.25">
      <c r="A1608" s="60"/>
      <c r="B1608" s="60"/>
      <c r="C1608" s="60"/>
      <c r="D1608" s="60"/>
    </row>
    <row r="1609" spans="1:4" x14ac:dyDescent="0.25">
      <c r="A1609" s="60"/>
      <c r="B1609" s="60"/>
      <c r="C1609" s="60"/>
      <c r="D1609" s="60"/>
    </row>
    <row r="1610" spans="1:4" x14ac:dyDescent="0.25">
      <c r="A1610" s="60"/>
      <c r="B1610" s="60"/>
      <c r="C1610" s="60"/>
      <c r="D1610" s="60"/>
    </row>
    <row r="1611" spans="1:4" x14ac:dyDescent="0.25">
      <c r="A1611" s="60"/>
      <c r="B1611" s="60"/>
      <c r="C1611" s="60"/>
      <c r="D1611" s="60"/>
    </row>
    <row r="1612" spans="1:4" x14ac:dyDescent="0.25">
      <c r="A1612" s="60"/>
      <c r="B1612" s="60"/>
      <c r="C1612" s="60"/>
      <c r="D1612" s="60"/>
    </row>
    <row r="1613" spans="1:4" x14ac:dyDescent="0.25">
      <c r="A1613" s="60"/>
      <c r="B1613" s="60"/>
      <c r="C1613" s="60"/>
      <c r="D1613" s="60"/>
    </row>
    <row r="1614" spans="1:4" x14ac:dyDescent="0.25">
      <c r="A1614" s="60"/>
      <c r="B1614" s="60"/>
      <c r="C1614" s="60"/>
      <c r="D1614" s="60"/>
    </row>
    <row r="1615" spans="1:4" x14ac:dyDescent="0.25">
      <c r="A1615" s="60"/>
      <c r="B1615" s="60"/>
      <c r="C1615" s="60"/>
      <c r="D1615" s="60"/>
    </row>
    <row r="1616" spans="1:4" x14ac:dyDescent="0.25">
      <c r="A1616" s="60"/>
      <c r="B1616" s="60"/>
      <c r="C1616" s="60"/>
      <c r="D1616" s="60"/>
    </row>
    <row r="1617" spans="1:4" x14ac:dyDescent="0.25">
      <c r="A1617" s="60"/>
      <c r="B1617" s="60"/>
      <c r="C1617" s="60"/>
      <c r="D1617" s="60"/>
    </row>
    <row r="1618" spans="1:4" x14ac:dyDescent="0.25">
      <c r="A1618" s="60"/>
      <c r="B1618" s="60"/>
      <c r="C1618" s="60"/>
      <c r="D1618" s="60"/>
    </row>
    <row r="1619" spans="1:4" x14ac:dyDescent="0.25">
      <c r="A1619" s="60"/>
      <c r="B1619" s="60"/>
      <c r="C1619" s="60"/>
      <c r="D1619" s="60"/>
    </row>
    <row r="1620" spans="1:4" x14ac:dyDescent="0.25">
      <c r="A1620" s="60"/>
      <c r="B1620" s="60"/>
      <c r="C1620" s="60"/>
      <c r="D1620" s="60"/>
    </row>
    <row r="1621" spans="1:4" x14ac:dyDescent="0.25">
      <c r="A1621" s="60"/>
      <c r="B1621" s="60"/>
      <c r="C1621" s="60"/>
      <c r="D1621" s="60"/>
    </row>
    <row r="1622" spans="1:4" x14ac:dyDescent="0.25">
      <c r="A1622" s="60"/>
      <c r="B1622" s="60"/>
      <c r="C1622" s="60"/>
      <c r="D1622" s="60"/>
    </row>
    <row r="1623" spans="1:4" x14ac:dyDescent="0.25">
      <c r="A1623" s="60"/>
      <c r="B1623" s="60"/>
      <c r="C1623" s="60"/>
      <c r="D1623" s="60"/>
    </row>
    <row r="1624" spans="1:4" x14ac:dyDescent="0.25">
      <c r="A1624" s="60"/>
      <c r="B1624" s="60"/>
      <c r="C1624" s="60"/>
      <c r="D1624" s="60"/>
    </row>
    <row r="1625" spans="1:4" x14ac:dyDescent="0.25">
      <c r="A1625" s="60"/>
      <c r="B1625" s="60"/>
      <c r="C1625" s="60"/>
      <c r="D1625" s="60"/>
    </row>
    <row r="1626" spans="1:4" x14ac:dyDescent="0.25">
      <c r="A1626" s="60"/>
      <c r="B1626" s="60"/>
      <c r="C1626" s="60"/>
      <c r="D1626" s="60"/>
    </row>
    <row r="1627" spans="1:4" x14ac:dyDescent="0.25">
      <c r="A1627" s="60"/>
      <c r="B1627" s="60"/>
      <c r="C1627" s="60"/>
      <c r="D1627" s="60"/>
    </row>
    <row r="1628" spans="1:4" x14ac:dyDescent="0.25">
      <c r="A1628" s="60"/>
      <c r="B1628" s="60"/>
      <c r="C1628" s="60"/>
      <c r="D1628" s="60"/>
    </row>
    <row r="1629" spans="1:4" x14ac:dyDescent="0.25">
      <c r="A1629" s="60"/>
      <c r="B1629" s="60"/>
      <c r="C1629" s="60"/>
      <c r="D1629" s="60"/>
    </row>
    <row r="1630" spans="1:4" x14ac:dyDescent="0.25">
      <c r="A1630" s="60"/>
      <c r="B1630" s="60"/>
      <c r="C1630" s="60"/>
      <c r="D1630" s="60"/>
    </row>
    <row r="1631" spans="1:4" x14ac:dyDescent="0.25">
      <c r="A1631" s="60"/>
      <c r="B1631" s="60"/>
      <c r="C1631" s="60"/>
      <c r="D1631" s="60"/>
    </row>
    <row r="1632" spans="1:4" x14ac:dyDescent="0.25">
      <c r="A1632" s="60"/>
      <c r="B1632" s="60"/>
      <c r="C1632" s="60"/>
      <c r="D1632" s="60"/>
    </row>
    <row r="1633" spans="1:4" x14ac:dyDescent="0.25">
      <c r="A1633" s="60"/>
      <c r="B1633" s="60"/>
      <c r="C1633" s="60"/>
      <c r="D1633" s="60"/>
    </row>
    <row r="1634" spans="1:4" x14ac:dyDescent="0.25">
      <c r="A1634" s="60"/>
      <c r="B1634" s="60"/>
      <c r="C1634" s="60"/>
      <c r="D1634" s="60"/>
    </row>
    <row r="1635" spans="1:4" x14ac:dyDescent="0.25">
      <c r="A1635" s="60"/>
      <c r="B1635" s="60"/>
      <c r="C1635" s="60"/>
      <c r="D1635" s="60"/>
    </row>
    <row r="1636" spans="1:4" x14ac:dyDescent="0.25">
      <c r="A1636" s="60"/>
      <c r="B1636" s="60"/>
      <c r="C1636" s="60"/>
      <c r="D1636" s="60"/>
    </row>
    <row r="1637" spans="1:4" x14ac:dyDescent="0.25">
      <c r="A1637" s="60"/>
      <c r="B1637" s="60"/>
      <c r="C1637" s="60"/>
      <c r="D1637" s="60"/>
    </row>
    <row r="1638" spans="1:4" x14ac:dyDescent="0.25">
      <c r="A1638" s="60"/>
      <c r="B1638" s="60"/>
      <c r="C1638" s="60"/>
      <c r="D1638" s="60"/>
    </row>
    <row r="1639" spans="1:4" x14ac:dyDescent="0.25">
      <c r="A1639" s="60"/>
      <c r="B1639" s="60"/>
      <c r="C1639" s="60"/>
      <c r="D1639" s="60"/>
    </row>
    <row r="1640" spans="1:4" x14ac:dyDescent="0.25">
      <c r="A1640" s="60"/>
      <c r="B1640" s="60"/>
      <c r="C1640" s="60"/>
      <c r="D1640" s="60"/>
    </row>
    <row r="1641" spans="1:4" x14ac:dyDescent="0.25">
      <c r="A1641" s="60"/>
      <c r="B1641" s="60"/>
      <c r="C1641" s="60"/>
      <c r="D1641" s="60"/>
    </row>
    <row r="1642" spans="1:4" x14ac:dyDescent="0.25">
      <c r="A1642" s="60"/>
      <c r="B1642" s="60"/>
      <c r="C1642" s="60"/>
      <c r="D1642" s="60"/>
    </row>
    <row r="1643" spans="1:4" x14ac:dyDescent="0.25">
      <c r="A1643" s="60"/>
      <c r="B1643" s="60"/>
      <c r="C1643" s="60"/>
      <c r="D1643" s="60"/>
    </row>
    <row r="1644" spans="1:4" x14ac:dyDescent="0.25">
      <c r="A1644" s="60"/>
      <c r="B1644" s="60"/>
      <c r="C1644" s="60"/>
      <c r="D1644" s="60"/>
    </row>
    <row r="1645" spans="1:4" x14ac:dyDescent="0.25">
      <c r="A1645" s="60"/>
      <c r="B1645" s="60"/>
      <c r="C1645" s="60"/>
      <c r="D1645" s="60"/>
    </row>
    <row r="1646" spans="1:4" x14ac:dyDescent="0.25">
      <c r="A1646" s="60"/>
      <c r="B1646" s="60"/>
      <c r="C1646" s="60"/>
      <c r="D1646" s="60"/>
    </row>
    <row r="1647" spans="1:4" x14ac:dyDescent="0.25">
      <c r="A1647" s="60"/>
      <c r="B1647" s="60"/>
      <c r="C1647" s="60"/>
      <c r="D1647" s="60"/>
    </row>
    <row r="1648" spans="1:4" x14ac:dyDescent="0.25">
      <c r="A1648" s="60"/>
      <c r="B1648" s="60"/>
      <c r="C1648" s="60"/>
      <c r="D1648" s="60"/>
    </row>
    <row r="1649" spans="1:4" x14ac:dyDescent="0.25">
      <c r="A1649" s="60"/>
      <c r="B1649" s="60"/>
      <c r="C1649" s="60"/>
      <c r="D1649" s="60"/>
    </row>
    <row r="1650" spans="1:4" x14ac:dyDescent="0.25">
      <c r="A1650" s="60"/>
      <c r="B1650" s="60"/>
      <c r="C1650" s="60"/>
      <c r="D1650" s="60"/>
    </row>
    <row r="1651" spans="1:4" x14ac:dyDescent="0.25">
      <c r="A1651" s="60"/>
      <c r="B1651" s="60"/>
      <c r="C1651" s="60"/>
      <c r="D1651" s="60"/>
    </row>
    <row r="1652" spans="1:4" x14ac:dyDescent="0.25">
      <c r="A1652" s="60"/>
      <c r="B1652" s="60"/>
      <c r="C1652" s="60"/>
      <c r="D1652" s="60"/>
    </row>
    <row r="1653" spans="1:4" x14ac:dyDescent="0.25">
      <c r="A1653" s="60"/>
      <c r="B1653" s="60"/>
      <c r="C1653" s="60"/>
      <c r="D1653" s="60"/>
    </row>
    <row r="1654" spans="1:4" x14ac:dyDescent="0.25">
      <c r="A1654" s="60"/>
      <c r="B1654" s="60"/>
      <c r="C1654" s="60"/>
      <c r="D1654" s="60"/>
    </row>
    <row r="1655" spans="1:4" x14ac:dyDescent="0.25">
      <c r="A1655" s="60"/>
      <c r="B1655" s="60"/>
      <c r="C1655" s="60"/>
      <c r="D1655" s="60"/>
    </row>
    <row r="1656" spans="1:4" x14ac:dyDescent="0.25">
      <c r="A1656" s="60"/>
      <c r="B1656" s="60"/>
      <c r="C1656" s="60"/>
      <c r="D1656" s="60"/>
    </row>
    <row r="1657" spans="1:4" x14ac:dyDescent="0.25">
      <c r="A1657" s="60"/>
      <c r="B1657" s="60"/>
      <c r="C1657" s="60"/>
      <c r="D1657" s="60"/>
    </row>
    <row r="1658" spans="1:4" x14ac:dyDescent="0.25">
      <c r="A1658" s="60"/>
      <c r="B1658" s="60"/>
      <c r="C1658" s="60"/>
      <c r="D1658" s="60"/>
    </row>
    <row r="1659" spans="1:4" x14ac:dyDescent="0.25">
      <c r="A1659" s="60"/>
      <c r="B1659" s="60"/>
      <c r="C1659" s="60"/>
      <c r="D1659" s="60"/>
    </row>
    <row r="1660" spans="1:4" x14ac:dyDescent="0.25">
      <c r="A1660" s="60"/>
      <c r="B1660" s="60"/>
      <c r="C1660" s="60"/>
      <c r="D1660" s="60"/>
    </row>
    <row r="1661" spans="1:4" x14ac:dyDescent="0.25">
      <c r="A1661" s="60"/>
      <c r="B1661" s="60"/>
      <c r="C1661" s="60"/>
      <c r="D1661" s="60"/>
    </row>
    <row r="1662" spans="1:4" x14ac:dyDescent="0.25">
      <c r="A1662" s="60"/>
      <c r="B1662" s="60"/>
      <c r="C1662" s="60"/>
      <c r="D1662" s="60"/>
    </row>
    <row r="1663" spans="1:4" x14ac:dyDescent="0.25">
      <c r="A1663" s="60"/>
      <c r="B1663" s="60"/>
      <c r="C1663" s="60"/>
      <c r="D1663" s="60"/>
    </row>
    <row r="1664" spans="1:4" x14ac:dyDescent="0.25">
      <c r="A1664" s="60"/>
      <c r="B1664" s="60"/>
      <c r="C1664" s="60"/>
      <c r="D1664" s="60"/>
    </row>
    <row r="1665" spans="1:4" x14ac:dyDescent="0.25">
      <c r="A1665" s="60"/>
      <c r="B1665" s="60"/>
      <c r="C1665" s="60"/>
      <c r="D1665" s="60"/>
    </row>
    <row r="1666" spans="1:4" x14ac:dyDescent="0.25">
      <c r="A1666" s="60"/>
      <c r="B1666" s="60"/>
      <c r="C1666" s="60"/>
      <c r="D1666" s="60"/>
    </row>
    <row r="1667" spans="1:4" x14ac:dyDescent="0.25">
      <c r="A1667" s="60"/>
      <c r="B1667" s="60"/>
      <c r="C1667" s="60"/>
      <c r="D1667" s="60"/>
    </row>
    <row r="1668" spans="1:4" x14ac:dyDescent="0.25">
      <c r="A1668" s="60"/>
      <c r="B1668" s="60"/>
      <c r="C1668" s="60"/>
      <c r="D1668" s="60"/>
    </row>
    <row r="1669" spans="1:4" x14ac:dyDescent="0.25">
      <c r="A1669" s="60"/>
      <c r="B1669" s="60"/>
      <c r="C1669" s="60"/>
      <c r="D1669" s="60"/>
    </row>
    <row r="1670" spans="1:4" x14ac:dyDescent="0.25">
      <c r="A1670" s="60"/>
      <c r="B1670" s="60"/>
      <c r="C1670" s="60"/>
      <c r="D1670" s="60"/>
    </row>
    <row r="1671" spans="1:4" x14ac:dyDescent="0.25">
      <c r="A1671" s="60"/>
      <c r="B1671" s="60"/>
      <c r="C1671" s="60"/>
      <c r="D1671" s="60"/>
    </row>
    <row r="1672" spans="1:4" x14ac:dyDescent="0.25">
      <c r="A1672" s="60"/>
      <c r="B1672" s="60"/>
      <c r="C1672" s="60"/>
      <c r="D1672" s="60"/>
    </row>
    <row r="1673" spans="1:4" x14ac:dyDescent="0.25">
      <c r="A1673" s="60"/>
      <c r="B1673" s="60"/>
      <c r="C1673" s="60"/>
      <c r="D1673" s="60"/>
    </row>
    <row r="1674" spans="1:4" x14ac:dyDescent="0.25">
      <c r="A1674" s="60"/>
      <c r="B1674" s="60"/>
      <c r="C1674" s="60"/>
      <c r="D1674" s="60"/>
    </row>
    <row r="1675" spans="1:4" x14ac:dyDescent="0.25">
      <c r="A1675" s="60"/>
      <c r="B1675" s="60"/>
      <c r="C1675" s="60"/>
      <c r="D1675" s="60"/>
    </row>
    <row r="1676" spans="1:4" x14ac:dyDescent="0.25">
      <c r="A1676" s="60"/>
      <c r="B1676" s="60"/>
      <c r="C1676" s="60"/>
      <c r="D1676" s="60"/>
    </row>
    <row r="1677" spans="1:4" x14ac:dyDescent="0.25">
      <c r="A1677" s="60"/>
      <c r="B1677" s="60"/>
      <c r="C1677" s="60"/>
      <c r="D1677" s="60"/>
    </row>
    <row r="1678" spans="1:4" x14ac:dyDescent="0.25">
      <c r="A1678" s="60"/>
      <c r="B1678" s="60"/>
      <c r="C1678" s="60"/>
      <c r="D1678" s="60"/>
    </row>
    <row r="1679" spans="1:4" x14ac:dyDescent="0.25">
      <c r="A1679" s="60"/>
      <c r="B1679" s="60"/>
      <c r="C1679" s="60"/>
      <c r="D1679" s="60"/>
    </row>
    <row r="1680" spans="1:4" x14ac:dyDescent="0.25">
      <c r="A1680" s="60"/>
      <c r="B1680" s="60"/>
      <c r="C1680" s="60"/>
      <c r="D1680" s="60"/>
    </row>
    <row r="1681" spans="1:4" x14ac:dyDescent="0.25">
      <c r="A1681" s="60"/>
      <c r="B1681" s="60"/>
      <c r="C1681" s="60"/>
      <c r="D1681" s="60"/>
    </row>
    <row r="1682" spans="1:4" x14ac:dyDescent="0.25">
      <c r="A1682" s="60"/>
      <c r="B1682" s="60"/>
      <c r="C1682" s="60"/>
      <c r="D1682" s="60"/>
    </row>
    <row r="1683" spans="1:4" x14ac:dyDescent="0.25">
      <c r="A1683" s="60"/>
      <c r="B1683" s="60"/>
      <c r="C1683" s="60"/>
      <c r="D1683" s="60"/>
    </row>
    <row r="1684" spans="1:4" x14ac:dyDescent="0.25">
      <c r="A1684" s="60"/>
      <c r="B1684" s="60"/>
      <c r="C1684" s="60"/>
      <c r="D1684" s="60"/>
    </row>
    <row r="1685" spans="1:4" x14ac:dyDescent="0.25">
      <c r="A1685" s="60"/>
      <c r="B1685" s="60"/>
      <c r="C1685" s="60"/>
      <c r="D1685" s="60"/>
    </row>
    <row r="1686" spans="1:4" x14ac:dyDescent="0.25">
      <c r="A1686" s="60"/>
      <c r="B1686" s="60"/>
      <c r="C1686" s="60"/>
      <c r="D1686" s="60"/>
    </row>
    <row r="1687" spans="1:4" x14ac:dyDescent="0.25">
      <c r="A1687" s="60"/>
      <c r="B1687" s="60"/>
      <c r="C1687" s="60"/>
      <c r="D1687" s="60"/>
    </row>
    <row r="1688" spans="1:4" x14ac:dyDescent="0.25">
      <c r="A1688" s="60"/>
      <c r="B1688" s="60"/>
      <c r="C1688" s="60"/>
      <c r="D1688" s="60"/>
    </row>
    <row r="1689" spans="1:4" x14ac:dyDescent="0.25">
      <c r="A1689" s="60"/>
      <c r="B1689" s="60"/>
      <c r="C1689" s="60"/>
      <c r="D1689" s="60"/>
    </row>
    <row r="1690" spans="1:4" x14ac:dyDescent="0.25">
      <c r="A1690" s="60"/>
      <c r="B1690" s="60"/>
      <c r="C1690" s="60"/>
      <c r="D1690" s="60"/>
    </row>
    <row r="1691" spans="1:4" x14ac:dyDescent="0.25">
      <c r="A1691" s="60"/>
      <c r="B1691" s="60"/>
      <c r="C1691" s="60"/>
      <c r="D1691" s="60"/>
    </row>
    <row r="1692" spans="1:4" x14ac:dyDescent="0.25">
      <c r="A1692" s="60"/>
      <c r="B1692" s="60"/>
      <c r="C1692" s="60"/>
      <c r="D1692" s="60"/>
    </row>
    <row r="1693" spans="1:4" x14ac:dyDescent="0.25">
      <c r="A1693" s="60"/>
      <c r="B1693" s="60"/>
      <c r="C1693" s="60"/>
      <c r="D1693" s="60"/>
    </row>
    <row r="1694" spans="1:4" x14ac:dyDescent="0.25">
      <c r="A1694" s="60"/>
      <c r="B1694" s="60"/>
      <c r="C1694" s="60"/>
      <c r="D1694" s="60"/>
    </row>
    <row r="1695" spans="1:4" x14ac:dyDescent="0.25">
      <c r="A1695" s="60"/>
      <c r="B1695" s="60"/>
      <c r="C1695" s="60"/>
      <c r="D1695" s="60"/>
    </row>
    <row r="1696" spans="1:4" x14ac:dyDescent="0.25">
      <c r="A1696" s="60"/>
      <c r="B1696" s="60"/>
      <c r="C1696" s="60"/>
      <c r="D1696" s="60"/>
    </row>
    <row r="1697" spans="1:4" x14ac:dyDescent="0.25">
      <c r="A1697" s="60"/>
      <c r="B1697" s="60"/>
      <c r="C1697" s="60"/>
      <c r="D1697" s="60"/>
    </row>
    <row r="1698" spans="1:4" x14ac:dyDescent="0.25">
      <c r="A1698" s="60"/>
      <c r="B1698" s="60"/>
      <c r="C1698" s="60"/>
      <c r="D1698" s="60"/>
    </row>
    <row r="1699" spans="1:4" x14ac:dyDescent="0.25">
      <c r="A1699" s="60"/>
      <c r="B1699" s="60"/>
      <c r="C1699" s="60"/>
      <c r="D1699" s="60"/>
    </row>
    <row r="1700" spans="1:4" x14ac:dyDescent="0.25">
      <c r="A1700" s="60"/>
      <c r="B1700" s="60"/>
      <c r="C1700" s="60"/>
      <c r="D1700" s="60"/>
    </row>
    <row r="1701" spans="1:4" x14ac:dyDescent="0.25">
      <c r="A1701" s="60"/>
      <c r="B1701" s="60"/>
      <c r="C1701" s="60"/>
      <c r="D1701" s="60"/>
    </row>
    <row r="1702" spans="1:4" x14ac:dyDescent="0.25">
      <c r="A1702" s="60"/>
      <c r="B1702" s="60"/>
      <c r="C1702" s="60"/>
      <c r="D1702" s="60"/>
    </row>
    <row r="1703" spans="1:4" x14ac:dyDescent="0.25">
      <c r="A1703" s="60"/>
      <c r="B1703" s="60"/>
      <c r="C1703" s="60"/>
      <c r="D1703" s="60"/>
    </row>
    <row r="1704" spans="1:4" x14ac:dyDescent="0.25">
      <c r="A1704" s="60"/>
      <c r="B1704" s="60"/>
      <c r="C1704" s="60"/>
      <c r="D1704" s="60"/>
    </row>
    <row r="1705" spans="1:4" x14ac:dyDescent="0.25">
      <c r="A1705" s="60"/>
      <c r="B1705" s="60"/>
      <c r="C1705" s="60"/>
      <c r="D1705" s="60"/>
    </row>
    <row r="1706" spans="1:4" x14ac:dyDescent="0.25">
      <c r="A1706" s="60"/>
      <c r="B1706" s="60"/>
      <c r="C1706" s="60"/>
      <c r="D1706" s="60"/>
    </row>
    <row r="1707" spans="1:4" x14ac:dyDescent="0.25">
      <c r="A1707" s="60"/>
      <c r="B1707" s="60"/>
      <c r="C1707" s="60"/>
      <c r="D1707" s="60"/>
    </row>
    <row r="1708" spans="1:4" x14ac:dyDescent="0.25">
      <c r="A1708" s="60"/>
      <c r="B1708" s="60"/>
      <c r="C1708" s="60"/>
      <c r="D1708" s="60"/>
    </row>
    <row r="1709" spans="1:4" x14ac:dyDescent="0.25">
      <c r="A1709" s="60"/>
      <c r="B1709" s="60"/>
      <c r="C1709" s="60"/>
      <c r="D1709" s="60"/>
    </row>
    <row r="1710" spans="1:4" x14ac:dyDescent="0.25">
      <c r="A1710" s="60"/>
      <c r="B1710" s="60"/>
      <c r="C1710" s="60"/>
      <c r="D1710" s="60"/>
    </row>
    <row r="1711" spans="1:4" x14ac:dyDescent="0.25">
      <c r="A1711" s="60"/>
      <c r="B1711" s="60"/>
      <c r="C1711" s="60"/>
      <c r="D1711" s="60"/>
    </row>
    <row r="1712" spans="1:4" x14ac:dyDescent="0.25">
      <c r="A1712" s="60"/>
      <c r="B1712" s="60"/>
      <c r="C1712" s="60"/>
      <c r="D1712" s="60"/>
    </row>
    <row r="1713" spans="1:4" x14ac:dyDescent="0.25">
      <c r="A1713" s="60"/>
      <c r="B1713" s="60"/>
      <c r="C1713" s="60"/>
      <c r="D1713" s="60"/>
    </row>
    <row r="1714" spans="1:4" x14ac:dyDescent="0.25">
      <c r="A1714" s="60"/>
      <c r="B1714" s="60"/>
      <c r="C1714" s="60"/>
      <c r="D1714" s="60"/>
    </row>
    <row r="1715" spans="1:4" x14ac:dyDescent="0.25">
      <c r="A1715" s="60"/>
      <c r="B1715" s="60"/>
      <c r="C1715" s="60"/>
      <c r="D1715" s="60"/>
    </row>
    <row r="1716" spans="1:4" x14ac:dyDescent="0.25">
      <c r="A1716" s="60"/>
      <c r="B1716" s="60"/>
      <c r="C1716" s="60"/>
      <c r="D1716" s="60"/>
    </row>
    <row r="1717" spans="1:4" x14ac:dyDescent="0.25">
      <c r="A1717" s="60"/>
      <c r="B1717" s="60"/>
      <c r="C1717" s="60"/>
      <c r="D1717" s="60"/>
    </row>
    <row r="1718" spans="1:4" x14ac:dyDescent="0.25">
      <c r="A1718" s="60"/>
      <c r="B1718" s="60"/>
      <c r="C1718" s="60"/>
      <c r="D1718" s="60"/>
    </row>
    <row r="1719" spans="1:4" x14ac:dyDescent="0.25">
      <c r="A1719" s="60"/>
      <c r="B1719" s="60"/>
      <c r="C1719" s="60"/>
      <c r="D1719" s="60"/>
    </row>
    <row r="1720" spans="1:4" x14ac:dyDescent="0.25">
      <c r="A1720" s="60"/>
      <c r="B1720" s="60"/>
      <c r="C1720" s="60"/>
      <c r="D1720" s="60"/>
    </row>
    <row r="1721" spans="1:4" x14ac:dyDescent="0.25">
      <c r="A1721" s="60"/>
      <c r="B1721" s="60"/>
      <c r="C1721" s="60"/>
      <c r="D1721" s="60"/>
    </row>
    <row r="1722" spans="1:4" x14ac:dyDescent="0.25">
      <c r="A1722" s="60"/>
      <c r="B1722" s="60"/>
      <c r="C1722" s="60"/>
      <c r="D1722" s="60"/>
    </row>
    <row r="1723" spans="1:4" x14ac:dyDescent="0.25">
      <c r="A1723" s="60"/>
      <c r="B1723" s="60"/>
      <c r="C1723" s="60"/>
      <c r="D1723" s="60"/>
    </row>
    <row r="1724" spans="1:4" x14ac:dyDescent="0.25">
      <c r="A1724" s="60"/>
      <c r="B1724" s="60"/>
      <c r="C1724" s="60"/>
      <c r="D1724" s="60"/>
    </row>
    <row r="1725" spans="1:4" x14ac:dyDescent="0.25">
      <c r="A1725" s="60"/>
      <c r="B1725" s="60"/>
      <c r="C1725" s="60"/>
      <c r="D1725" s="60"/>
    </row>
    <row r="1726" spans="1:4" x14ac:dyDescent="0.25">
      <c r="A1726" s="60"/>
      <c r="B1726" s="60"/>
      <c r="C1726" s="60"/>
      <c r="D1726" s="60"/>
    </row>
    <row r="1727" spans="1:4" x14ac:dyDescent="0.25">
      <c r="A1727" s="60"/>
      <c r="B1727" s="60"/>
      <c r="C1727" s="60"/>
      <c r="D1727" s="60"/>
    </row>
    <row r="1728" spans="1:4" x14ac:dyDescent="0.25">
      <c r="A1728" s="60"/>
      <c r="B1728" s="60"/>
      <c r="C1728" s="60"/>
      <c r="D1728" s="60"/>
    </row>
    <row r="1729" spans="1:4" x14ac:dyDescent="0.25">
      <c r="A1729" s="60"/>
      <c r="B1729" s="60"/>
      <c r="C1729" s="60"/>
      <c r="D1729" s="60"/>
    </row>
    <row r="1730" spans="1:4" x14ac:dyDescent="0.25">
      <c r="A1730" s="60"/>
      <c r="B1730" s="60"/>
      <c r="C1730" s="60"/>
      <c r="D1730" s="60"/>
    </row>
    <row r="1731" spans="1:4" x14ac:dyDescent="0.25">
      <c r="A1731" s="60"/>
      <c r="B1731" s="60"/>
      <c r="C1731" s="60"/>
      <c r="D1731" s="60"/>
    </row>
    <row r="1732" spans="1:4" x14ac:dyDescent="0.25">
      <c r="A1732" s="60"/>
      <c r="B1732" s="60"/>
      <c r="C1732" s="60"/>
      <c r="D1732" s="60"/>
    </row>
    <row r="1733" spans="1:4" x14ac:dyDescent="0.25">
      <c r="A1733" s="60"/>
      <c r="B1733" s="60"/>
      <c r="C1733" s="60"/>
      <c r="D1733" s="60"/>
    </row>
    <row r="1734" spans="1:4" x14ac:dyDescent="0.25">
      <c r="A1734" s="60"/>
      <c r="B1734" s="60"/>
      <c r="C1734" s="60"/>
      <c r="D1734" s="60"/>
    </row>
    <row r="1735" spans="1:4" x14ac:dyDescent="0.25">
      <c r="A1735" s="60"/>
      <c r="B1735" s="60"/>
      <c r="C1735" s="60"/>
      <c r="D1735" s="60"/>
    </row>
    <row r="1736" spans="1:4" x14ac:dyDescent="0.25">
      <c r="A1736" s="60"/>
      <c r="B1736" s="60"/>
      <c r="C1736" s="60"/>
      <c r="D1736" s="60"/>
    </row>
    <row r="1737" spans="1:4" x14ac:dyDescent="0.25">
      <c r="A1737" s="60"/>
      <c r="B1737" s="60"/>
      <c r="C1737" s="60"/>
      <c r="D1737" s="60"/>
    </row>
    <row r="1738" spans="1:4" x14ac:dyDescent="0.25">
      <c r="A1738" s="60"/>
      <c r="B1738" s="60"/>
      <c r="C1738" s="60"/>
      <c r="D1738" s="60"/>
    </row>
    <row r="1739" spans="1:4" x14ac:dyDescent="0.25">
      <c r="A1739" s="60"/>
      <c r="B1739" s="60"/>
      <c r="C1739" s="60"/>
      <c r="D1739" s="60"/>
    </row>
    <row r="1740" spans="1:4" x14ac:dyDescent="0.25">
      <c r="A1740" s="60"/>
      <c r="B1740" s="60"/>
      <c r="C1740" s="60"/>
      <c r="D1740" s="60"/>
    </row>
    <row r="1741" spans="1:4" x14ac:dyDescent="0.25">
      <c r="A1741" s="60"/>
      <c r="B1741" s="60"/>
      <c r="C1741" s="60"/>
      <c r="D1741" s="60"/>
    </row>
    <row r="1742" spans="1:4" x14ac:dyDescent="0.25">
      <c r="A1742" s="60"/>
      <c r="B1742" s="60"/>
      <c r="C1742" s="60"/>
      <c r="D1742" s="60"/>
    </row>
    <row r="1743" spans="1:4" x14ac:dyDescent="0.25">
      <c r="A1743" s="60"/>
      <c r="B1743" s="60"/>
      <c r="C1743" s="60"/>
      <c r="D1743" s="60"/>
    </row>
    <row r="1744" spans="1:4" x14ac:dyDescent="0.25">
      <c r="A1744" s="60"/>
      <c r="B1744" s="60"/>
      <c r="C1744" s="60"/>
      <c r="D1744" s="60"/>
    </row>
    <row r="1745" spans="1:4" x14ac:dyDescent="0.25">
      <c r="A1745" s="60"/>
      <c r="B1745" s="60"/>
      <c r="C1745" s="60"/>
      <c r="D1745" s="60"/>
    </row>
    <row r="1746" spans="1:4" x14ac:dyDescent="0.25">
      <c r="A1746" s="60"/>
      <c r="B1746" s="60"/>
      <c r="C1746" s="60"/>
      <c r="D1746" s="60"/>
    </row>
    <row r="1747" spans="1:4" x14ac:dyDescent="0.25">
      <c r="A1747" s="60"/>
      <c r="B1747" s="60"/>
      <c r="C1747" s="60"/>
      <c r="D1747" s="60"/>
    </row>
    <row r="1748" spans="1:4" x14ac:dyDescent="0.25">
      <c r="A1748" s="60"/>
      <c r="B1748" s="60"/>
      <c r="C1748" s="60"/>
      <c r="D1748" s="60"/>
    </row>
    <row r="1749" spans="1:4" x14ac:dyDescent="0.25">
      <c r="A1749" s="60"/>
      <c r="B1749" s="60"/>
      <c r="C1749" s="60"/>
      <c r="D1749" s="60"/>
    </row>
    <row r="1750" spans="1:4" x14ac:dyDescent="0.25">
      <c r="A1750" s="60"/>
      <c r="B1750" s="60"/>
      <c r="C1750" s="60"/>
      <c r="D1750" s="60"/>
    </row>
    <row r="1751" spans="1:4" x14ac:dyDescent="0.25">
      <c r="A1751" s="60"/>
      <c r="B1751" s="60"/>
      <c r="C1751" s="60"/>
      <c r="D1751" s="60"/>
    </row>
    <row r="1752" spans="1:4" x14ac:dyDescent="0.25">
      <c r="A1752" s="60"/>
      <c r="B1752" s="60"/>
      <c r="C1752" s="60"/>
      <c r="D1752" s="60"/>
    </row>
    <row r="1753" spans="1:4" x14ac:dyDescent="0.25">
      <c r="A1753" s="60"/>
      <c r="B1753" s="60"/>
      <c r="C1753" s="60"/>
      <c r="D1753" s="60"/>
    </row>
    <row r="1754" spans="1:4" x14ac:dyDescent="0.25">
      <c r="A1754" s="60"/>
      <c r="B1754" s="60"/>
      <c r="C1754" s="60"/>
      <c r="D1754" s="60"/>
    </row>
    <row r="1755" spans="1:4" x14ac:dyDescent="0.25">
      <c r="A1755" s="60"/>
      <c r="B1755" s="60"/>
      <c r="C1755" s="60"/>
      <c r="D1755" s="60"/>
    </row>
    <row r="1756" spans="1:4" x14ac:dyDescent="0.25">
      <c r="A1756" s="60"/>
      <c r="B1756" s="60"/>
      <c r="C1756" s="60"/>
      <c r="D1756" s="60"/>
    </row>
    <row r="1757" spans="1:4" x14ac:dyDescent="0.25">
      <c r="A1757" s="60"/>
      <c r="B1757" s="60"/>
      <c r="C1757" s="60"/>
      <c r="D1757" s="60"/>
    </row>
    <row r="1758" spans="1:4" x14ac:dyDescent="0.25">
      <c r="A1758" s="60"/>
      <c r="B1758" s="60"/>
      <c r="C1758" s="60"/>
      <c r="D1758" s="60"/>
    </row>
    <row r="1759" spans="1:4" x14ac:dyDescent="0.25">
      <c r="A1759" s="60"/>
      <c r="B1759" s="60"/>
      <c r="C1759" s="60"/>
      <c r="D1759" s="60"/>
    </row>
    <row r="1760" spans="1:4" x14ac:dyDescent="0.25">
      <c r="A1760" s="60"/>
      <c r="B1760" s="60"/>
      <c r="C1760" s="60"/>
      <c r="D1760" s="60"/>
    </row>
    <row r="1761" spans="1:4" x14ac:dyDescent="0.25">
      <c r="A1761" s="60"/>
      <c r="B1761" s="60"/>
      <c r="C1761" s="60"/>
      <c r="D1761" s="60"/>
    </row>
    <row r="1762" spans="1:4" x14ac:dyDescent="0.25">
      <c r="A1762" s="60"/>
      <c r="B1762" s="60"/>
      <c r="C1762" s="60"/>
      <c r="D1762" s="60"/>
    </row>
    <row r="1763" spans="1:4" x14ac:dyDescent="0.25">
      <c r="A1763" s="60"/>
      <c r="B1763" s="60"/>
      <c r="C1763" s="60"/>
      <c r="D1763" s="60"/>
    </row>
    <row r="1764" spans="1:4" x14ac:dyDescent="0.25">
      <c r="A1764" s="60"/>
      <c r="B1764" s="60"/>
      <c r="C1764" s="60"/>
      <c r="D1764" s="60"/>
    </row>
    <row r="1765" spans="1:4" x14ac:dyDescent="0.25">
      <c r="A1765" s="60"/>
      <c r="B1765" s="60"/>
      <c r="C1765" s="60"/>
      <c r="D1765" s="60"/>
    </row>
    <row r="1766" spans="1:4" x14ac:dyDescent="0.25">
      <c r="A1766" s="60"/>
      <c r="B1766" s="60"/>
      <c r="C1766" s="60"/>
      <c r="D1766" s="60"/>
    </row>
    <row r="1767" spans="1:4" x14ac:dyDescent="0.25">
      <c r="A1767" s="60"/>
      <c r="B1767" s="60"/>
      <c r="C1767" s="60"/>
      <c r="D1767" s="60"/>
    </row>
    <row r="1768" spans="1:4" x14ac:dyDescent="0.25">
      <c r="A1768" s="60"/>
      <c r="B1768" s="60"/>
      <c r="C1768" s="60"/>
      <c r="D1768" s="60"/>
    </row>
    <row r="1769" spans="1:4" x14ac:dyDescent="0.25">
      <c r="A1769" s="60"/>
      <c r="B1769" s="60"/>
      <c r="C1769" s="60"/>
      <c r="D1769" s="60"/>
    </row>
    <row r="1770" spans="1:4" x14ac:dyDescent="0.25">
      <c r="A1770" s="60"/>
      <c r="B1770" s="60"/>
      <c r="C1770" s="60"/>
      <c r="D1770" s="60"/>
    </row>
    <row r="1771" spans="1:4" x14ac:dyDescent="0.25">
      <c r="A1771" s="60"/>
      <c r="B1771" s="60"/>
      <c r="C1771" s="60"/>
      <c r="D1771" s="60"/>
    </row>
    <row r="1772" spans="1:4" x14ac:dyDescent="0.25">
      <c r="A1772" s="60"/>
      <c r="B1772" s="60"/>
      <c r="C1772" s="60"/>
      <c r="D1772" s="60"/>
    </row>
    <row r="1773" spans="1:4" x14ac:dyDescent="0.25">
      <c r="A1773" s="60"/>
      <c r="B1773" s="60"/>
      <c r="C1773" s="60"/>
      <c r="D1773" s="60"/>
    </row>
    <row r="1774" spans="1:4" x14ac:dyDescent="0.25">
      <c r="A1774" s="60"/>
      <c r="B1774" s="60"/>
      <c r="C1774" s="60"/>
      <c r="D1774" s="60"/>
    </row>
    <row r="1775" spans="1:4" x14ac:dyDescent="0.25">
      <c r="A1775" s="60"/>
      <c r="B1775" s="60"/>
      <c r="C1775" s="60"/>
      <c r="D1775" s="60"/>
    </row>
    <row r="1776" spans="1:4" x14ac:dyDescent="0.25">
      <c r="A1776" s="60"/>
      <c r="B1776" s="60"/>
      <c r="C1776" s="60"/>
      <c r="D1776" s="60"/>
    </row>
    <row r="1777" spans="1:4" x14ac:dyDescent="0.25">
      <c r="A1777" s="60"/>
      <c r="B1777" s="60"/>
      <c r="C1777" s="60"/>
      <c r="D1777" s="60"/>
    </row>
    <row r="1778" spans="1:4" x14ac:dyDescent="0.25">
      <c r="A1778" s="60"/>
      <c r="B1778" s="60"/>
      <c r="C1778" s="60"/>
      <c r="D1778" s="60"/>
    </row>
    <row r="1779" spans="1:4" x14ac:dyDescent="0.25">
      <c r="A1779" s="60"/>
      <c r="B1779" s="60"/>
      <c r="C1779" s="60"/>
      <c r="D1779" s="60"/>
    </row>
    <row r="1780" spans="1:4" x14ac:dyDescent="0.25">
      <c r="A1780" s="60"/>
      <c r="B1780" s="60"/>
      <c r="C1780" s="60"/>
      <c r="D1780" s="60"/>
    </row>
    <row r="1781" spans="1:4" x14ac:dyDescent="0.25">
      <c r="A1781" s="60"/>
      <c r="B1781" s="60"/>
      <c r="C1781" s="60"/>
      <c r="D1781" s="60"/>
    </row>
    <row r="1782" spans="1:4" x14ac:dyDescent="0.25">
      <c r="A1782" s="60"/>
      <c r="B1782" s="60"/>
      <c r="C1782" s="60"/>
      <c r="D1782" s="60"/>
    </row>
    <row r="1783" spans="1:4" x14ac:dyDescent="0.25">
      <c r="A1783" s="60"/>
      <c r="B1783" s="60"/>
      <c r="C1783" s="60"/>
      <c r="D1783" s="60"/>
    </row>
    <row r="1784" spans="1:4" x14ac:dyDescent="0.25">
      <c r="A1784" s="60"/>
      <c r="B1784" s="60"/>
      <c r="C1784" s="60"/>
      <c r="D1784" s="60"/>
    </row>
    <row r="1785" spans="1:4" x14ac:dyDescent="0.25">
      <c r="A1785" s="60"/>
      <c r="B1785" s="60"/>
      <c r="C1785" s="60"/>
      <c r="D1785" s="60"/>
    </row>
    <row r="1786" spans="1:4" x14ac:dyDescent="0.25">
      <c r="A1786" s="60"/>
      <c r="B1786" s="60"/>
      <c r="C1786" s="60"/>
      <c r="D1786" s="60"/>
    </row>
    <row r="1787" spans="1:4" x14ac:dyDescent="0.25">
      <c r="A1787" s="60"/>
      <c r="B1787" s="60"/>
      <c r="C1787" s="60"/>
      <c r="D1787" s="60"/>
    </row>
    <row r="1788" spans="1:4" x14ac:dyDescent="0.25">
      <c r="A1788" s="60"/>
      <c r="B1788" s="60"/>
      <c r="C1788" s="60"/>
      <c r="D1788" s="60"/>
    </row>
    <row r="1789" spans="1:4" x14ac:dyDescent="0.25">
      <c r="A1789" s="60"/>
      <c r="B1789" s="60"/>
      <c r="C1789" s="60"/>
      <c r="D1789" s="60"/>
    </row>
    <row r="1790" spans="1:4" x14ac:dyDescent="0.25">
      <c r="A1790" s="60"/>
      <c r="B1790" s="60"/>
      <c r="C1790" s="60"/>
      <c r="D1790" s="60"/>
    </row>
    <row r="1791" spans="1:4" x14ac:dyDescent="0.25">
      <c r="A1791" s="60"/>
      <c r="B1791" s="60"/>
      <c r="C1791" s="60"/>
      <c r="D1791" s="60"/>
    </row>
    <row r="1792" spans="1:4" x14ac:dyDescent="0.25">
      <c r="A1792" s="60"/>
      <c r="B1792" s="60"/>
      <c r="C1792" s="60"/>
      <c r="D1792" s="60"/>
    </row>
    <row r="1793" spans="1:4" x14ac:dyDescent="0.25">
      <c r="A1793" s="60"/>
      <c r="B1793" s="60"/>
      <c r="C1793" s="60"/>
      <c r="D1793" s="60"/>
    </row>
    <row r="1794" spans="1:4" x14ac:dyDescent="0.25">
      <c r="A1794" s="60"/>
      <c r="B1794" s="60"/>
      <c r="C1794" s="60"/>
      <c r="D1794" s="60"/>
    </row>
    <row r="1795" spans="1:4" x14ac:dyDescent="0.25">
      <c r="A1795" s="60"/>
      <c r="B1795" s="60"/>
      <c r="C1795" s="60"/>
      <c r="D1795" s="60"/>
    </row>
    <row r="1796" spans="1:4" x14ac:dyDescent="0.25">
      <c r="A1796" s="60"/>
      <c r="B1796" s="60"/>
      <c r="C1796" s="60"/>
      <c r="D1796" s="60"/>
    </row>
    <row r="1797" spans="1:4" x14ac:dyDescent="0.25">
      <c r="A1797" s="60"/>
      <c r="B1797" s="60"/>
      <c r="C1797" s="60"/>
      <c r="D1797" s="60"/>
    </row>
    <row r="1798" spans="1:4" x14ac:dyDescent="0.25">
      <c r="A1798" s="60"/>
      <c r="B1798" s="60"/>
      <c r="C1798" s="60"/>
      <c r="D1798" s="60"/>
    </row>
    <row r="1799" spans="1:4" x14ac:dyDescent="0.25">
      <c r="A1799" s="60"/>
      <c r="B1799" s="60"/>
      <c r="C1799" s="60"/>
      <c r="D1799" s="60"/>
    </row>
    <row r="1800" spans="1:4" x14ac:dyDescent="0.25">
      <c r="A1800" s="60"/>
      <c r="B1800" s="60"/>
      <c r="C1800" s="60"/>
      <c r="D1800" s="60"/>
    </row>
    <row r="1801" spans="1:4" x14ac:dyDescent="0.25">
      <c r="A1801" s="60"/>
      <c r="B1801" s="60"/>
      <c r="C1801" s="60"/>
      <c r="D1801" s="60"/>
    </row>
    <row r="1802" spans="1:4" x14ac:dyDescent="0.25">
      <c r="A1802" s="60"/>
      <c r="B1802" s="60"/>
      <c r="C1802" s="60"/>
      <c r="D1802" s="60"/>
    </row>
    <row r="1803" spans="1:4" x14ac:dyDescent="0.25">
      <c r="A1803" s="60"/>
      <c r="B1803" s="60"/>
      <c r="C1803" s="60"/>
      <c r="D1803" s="60"/>
    </row>
    <row r="1804" spans="1:4" x14ac:dyDescent="0.25">
      <c r="A1804" s="60"/>
      <c r="B1804" s="60"/>
      <c r="C1804" s="60"/>
      <c r="D1804" s="60"/>
    </row>
    <row r="1805" spans="1:4" x14ac:dyDescent="0.25">
      <c r="A1805" s="60"/>
      <c r="B1805" s="60"/>
      <c r="C1805" s="60"/>
      <c r="D1805" s="60"/>
    </row>
    <row r="1806" spans="1:4" x14ac:dyDescent="0.25">
      <c r="A1806" s="60"/>
      <c r="B1806" s="60"/>
      <c r="C1806" s="60"/>
      <c r="D1806" s="60"/>
    </row>
    <row r="1807" spans="1:4" x14ac:dyDescent="0.25">
      <c r="A1807" s="60"/>
      <c r="B1807" s="60"/>
      <c r="C1807" s="60"/>
      <c r="D1807" s="60"/>
    </row>
    <row r="1808" spans="1:4" x14ac:dyDescent="0.25">
      <c r="A1808" s="60"/>
      <c r="B1808" s="60"/>
      <c r="C1808" s="60"/>
      <c r="D1808" s="60"/>
    </row>
    <row r="1809" spans="1:4" x14ac:dyDescent="0.25">
      <c r="A1809" s="60"/>
      <c r="B1809" s="60"/>
      <c r="C1809" s="60"/>
      <c r="D1809" s="60"/>
    </row>
    <row r="1810" spans="1:4" x14ac:dyDescent="0.25">
      <c r="A1810" s="60"/>
      <c r="B1810" s="60"/>
      <c r="C1810" s="60"/>
      <c r="D1810" s="60"/>
    </row>
    <row r="1811" spans="1:4" x14ac:dyDescent="0.25">
      <c r="A1811" s="60"/>
      <c r="B1811" s="60"/>
      <c r="C1811" s="60"/>
      <c r="D1811" s="60"/>
    </row>
    <row r="1812" spans="1:4" x14ac:dyDescent="0.25">
      <c r="A1812" s="60"/>
      <c r="B1812" s="60"/>
      <c r="C1812" s="60"/>
      <c r="D1812" s="60"/>
    </row>
    <row r="1813" spans="1:4" x14ac:dyDescent="0.25">
      <c r="A1813" s="60"/>
      <c r="B1813" s="60"/>
      <c r="C1813" s="60"/>
      <c r="D1813" s="60"/>
    </row>
    <row r="1814" spans="1:4" x14ac:dyDescent="0.25">
      <c r="A1814" s="60"/>
      <c r="B1814" s="60"/>
      <c r="C1814" s="60"/>
      <c r="D1814" s="60"/>
    </row>
    <row r="1815" spans="1:4" x14ac:dyDescent="0.25">
      <c r="A1815" s="60"/>
      <c r="B1815" s="60"/>
      <c r="C1815" s="60"/>
      <c r="D1815" s="60"/>
    </row>
    <row r="1816" spans="1:4" x14ac:dyDescent="0.25">
      <c r="A1816" s="60"/>
      <c r="B1816" s="60"/>
      <c r="C1816" s="60"/>
      <c r="D1816" s="60"/>
    </row>
    <row r="1817" spans="1:4" x14ac:dyDescent="0.25">
      <c r="A1817" s="60"/>
      <c r="B1817" s="60"/>
      <c r="C1817" s="60"/>
      <c r="D1817" s="60"/>
    </row>
    <row r="1818" spans="1:4" x14ac:dyDescent="0.25">
      <c r="A1818" s="60"/>
      <c r="B1818" s="60"/>
      <c r="C1818" s="60"/>
      <c r="D1818" s="60"/>
    </row>
    <row r="1819" spans="1:4" x14ac:dyDescent="0.25">
      <c r="A1819" s="60"/>
      <c r="B1819" s="60"/>
      <c r="C1819" s="60"/>
      <c r="D1819" s="60"/>
    </row>
    <row r="1820" spans="1:4" x14ac:dyDescent="0.25">
      <c r="A1820" s="60"/>
      <c r="B1820" s="60"/>
      <c r="C1820" s="60"/>
      <c r="D1820" s="60"/>
    </row>
    <row r="1821" spans="1:4" x14ac:dyDescent="0.25">
      <c r="A1821" s="60"/>
      <c r="B1821" s="60"/>
      <c r="C1821" s="60"/>
      <c r="D1821" s="60"/>
    </row>
    <row r="1822" spans="1:4" x14ac:dyDescent="0.25">
      <c r="A1822" s="60"/>
      <c r="B1822" s="60"/>
      <c r="C1822" s="60"/>
      <c r="D1822" s="60"/>
    </row>
    <row r="1823" spans="1:4" x14ac:dyDescent="0.25">
      <c r="A1823" s="60"/>
      <c r="B1823" s="60"/>
      <c r="C1823" s="60"/>
      <c r="D1823" s="60"/>
    </row>
    <row r="1824" spans="1:4" x14ac:dyDescent="0.25">
      <c r="A1824" s="60"/>
      <c r="B1824" s="60"/>
      <c r="C1824" s="60"/>
      <c r="D1824" s="60"/>
    </row>
    <row r="1825" spans="1:4" x14ac:dyDescent="0.25">
      <c r="A1825" s="60"/>
      <c r="B1825" s="60"/>
      <c r="C1825" s="60"/>
      <c r="D1825" s="60"/>
    </row>
    <row r="1826" spans="1:4" x14ac:dyDescent="0.25">
      <c r="A1826" s="60"/>
      <c r="B1826" s="60"/>
      <c r="C1826" s="60"/>
      <c r="D1826" s="60"/>
    </row>
    <row r="1827" spans="1:4" x14ac:dyDescent="0.25">
      <c r="A1827" s="60"/>
      <c r="B1827" s="60"/>
      <c r="C1827" s="60"/>
      <c r="D1827" s="60"/>
    </row>
    <row r="1828" spans="1:4" x14ac:dyDescent="0.25">
      <c r="A1828" s="60"/>
      <c r="B1828" s="60"/>
      <c r="C1828" s="60"/>
      <c r="D1828" s="60"/>
    </row>
    <row r="1829" spans="1:4" x14ac:dyDescent="0.25">
      <c r="A1829" s="60"/>
      <c r="B1829" s="60"/>
      <c r="C1829" s="60"/>
      <c r="D1829" s="60"/>
    </row>
    <row r="1830" spans="1:4" x14ac:dyDescent="0.25">
      <c r="A1830" s="60"/>
      <c r="B1830" s="60"/>
      <c r="C1830" s="60"/>
      <c r="D1830" s="60"/>
    </row>
    <row r="1831" spans="1:4" x14ac:dyDescent="0.25">
      <c r="A1831" s="60"/>
      <c r="B1831" s="60"/>
      <c r="C1831" s="60"/>
      <c r="D1831" s="60"/>
    </row>
    <row r="1832" spans="1:4" x14ac:dyDescent="0.25">
      <c r="A1832" s="60"/>
      <c r="B1832" s="60"/>
      <c r="C1832" s="60"/>
      <c r="D1832" s="60"/>
    </row>
    <row r="1833" spans="1:4" x14ac:dyDescent="0.25">
      <c r="A1833" s="60"/>
      <c r="B1833" s="60"/>
      <c r="C1833" s="60"/>
      <c r="D1833" s="60"/>
    </row>
    <row r="1834" spans="1:4" x14ac:dyDescent="0.25">
      <c r="A1834" s="60"/>
      <c r="B1834" s="60"/>
      <c r="C1834" s="60"/>
      <c r="D1834" s="60"/>
    </row>
    <row r="1835" spans="1:4" x14ac:dyDescent="0.25">
      <c r="A1835" s="60"/>
      <c r="B1835" s="60"/>
      <c r="C1835" s="60"/>
      <c r="D1835" s="60"/>
    </row>
    <row r="1836" spans="1:4" x14ac:dyDescent="0.25">
      <c r="A1836" s="60"/>
      <c r="B1836" s="60"/>
      <c r="C1836" s="60"/>
      <c r="D1836" s="60"/>
    </row>
    <row r="1837" spans="1:4" x14ac:dyDescent="0.25">
      <c r="A1837" s="60"/>
      <c r="B1837" s="60"/>
      <c r="C1837" s="60"/>
      <c r="D1837" s="60"/>
    </row>
    <row r="1838" spans="1:4" x14ac:dyDescent="0.25">
      <c r="A1838" s="60"/>
      <c r="B1838" s="60"/>
      <c r="C1838" s="60"/>
      <c r="D1838" s="60"/>
    </row>
    <row r="1839" spans="1:4" x14ac:dyDescent="0.25">
      <c r="A1839" s="60"/>
      <c r="B1839" s="60"/>
      <c r="C1839" s="60"/>
      <c r="D1839" s="60"/>
    </row>
    <row r="1840" spans="1:4" x14ac:dyDescent="0.25">
      <c r="A1840" s="60"/>
      <c r="B1840" s="60"/>
      <c r="C1840" s="60"/>
      <c r="D1840" s="60"/>
    </row>
    <row r="1841" spans="1:4" x14ac:dyDescent="0.25">
      <c r="A1841" s="60"/>
      <c r="B1841" s="60"/>
      <c r="C1841" s="60"/>
      <c r="D1841" s="60"/>
    </row>
    <row r="1842" spans="1:4" x14ac:dyDescent="0.25">
      <c r="A1842" s="60"/>
      <c r="B1842" s="60"/>
      <c r="C1842" s="60"/>
      <c r="D1842" s="60"/>
    </row>
    <row r="1843" spans="1:4" x14ac:dyDescent="0.25">
      <c r="A1843" s="60"/>
      <c r="B1843" s="60"/>
      <c r="C1843" s="60"/>
      <c r="D1843" s="60"/>
    </row>
    <row r="1844" spans="1:4" x14ac:dyDescent="0.25">
      <c r="A1844" s="60"/>
      <c r="B1844" s="60"/>
      <c r="C1844" s="60"/>
      <c r="D1844" s="60"/>
    </row>
    <row r="1845" spans="1:4" x14ac:dyDescent="0.25">
      <c r="A1845" s="60"/>
      <c r="B1845" s="60"/>
      <c r="C1845" s="60"/>
      <c r="D1845" s="60"/>
    </row>
    <row r="1846" spans="1:4" x14ac:dyDescent="0.25">
      <c r="A1846" s="60"/>
      <c r="B1846" s="60"/>
      <c r="C1846" s="60"/>
      <c r="D1846" s="60"/>
    </row>
    <row r="1847" spans="1:4" x14ac:dyDescent="0.25">
      <c r="A1847" s="60"/>
      <c r="B1847" s="60"/>
      <c r="C1847" s="60"/>
      <c r="D1847" s="60"/>
    </row>
    <row r="1848" spans="1:4" x14ac:dyDescent="0.25">
      <c r="A1848" s="60"/>
      <c r="B1848" s="60"/>
      <c r="C1848" s="60"/>
      <c r="D1848" s="60"/>
    </row>
    <row r="1849" spans="1:4" x14ac:dyDescent="0.25">
      <c r="A1849" s="60"/>
      <c r="B1849" s="60"/>
      <c r="C1849" s="60"/>
      <c r="D1849" s="60"/>
    </row>
    <row r="1850" spans="1:4" x14ac:dyDescent="0.25">
      <c r="A1850" s="60"/>
      <c r="B1850" s="60"/>
      <c r="C1850" s="60"/>
      <c r="D1850" s="60"/>
    </row>
    <row r="1851" spans="1:4" x14ac:dyDescent="0.25">
      <c r="A1851" s="60"/>
      <c r="B1851" s="60"/>
      <c r="C1851" s="60"/>
      <c r="D1851" s="60"/>
    </row>
    <row r="1852" spans="1:4" x14ac:dyDescent="0.25">
      <c r="A1852" s="60"/>
      <c r="B1852" s="60"/>
      <c r="C1852" s="60"/>
      <c r="D1852" s="60"/>
    </row>
    <row r="1853" spans="1:4" x14ac:dyDescent="0.25">
      <c r="A1853" s="60"/>
      <c r="B1853" s="60"/>
      <c r="C1853" s="60"/>
      <c r="D1853" s="60"/>
    </row>
    <row r="1854" spans="1:4" x14ac:dyDescent="0.25">
      <c r="A1854" s="60"/>
      <c r="B1854" s="60"/>
      <c r="C1854" s="60"/>
      <c r="D1854" s="60"/>
    </row>
    <row r="1855" spans="1:4" x14ac:dyDescent="0.25">
      <c r="A1855" s="60"/>
      <c r="B1855" s="60"/>
      <c r="C1855" s="60"/>
      <c r="D1855" s="60"/>
    </row>
    <row r="1856" spans="1:4" x14ac:dyDescent="0.25">
      <c r="A1856" s="60"/>
      <c r="B1856" s="60"/>
      <c r="C1856" s="60"/>
      <c r="D1856" s="60"/>
    </row>
    <row r="1857" spans="1:4" x14ac:dyDescent="0.25">
      <c r="A1857" s="60"/>
      <c r="B1857" s="60"/>
      <c r="C1857" s="60"/>
      <c r="D1857" s="60"/>
    </row>
    <row r="1858" spans="1:4" x14ac:dyDescent="0.25">
      <c r="A1858" s="60"/>
      <c r="B1858" s="60"/>
      <c r="C1858" s="60"/>
      <c r="D1858" s="60"/>
    </row>
    <row r="1859" spans="1:4" x14ac:dyDescent="0.25">
      <c r="A1859" s="60"/>
      <c r="B1859" s="60"/>
      <c r="C1859" s="60"/>
      <c r="D1859" s="60"/>
    </row>
    <row r="1860" spans="1:4" x14ac:dyDescent="0.25">
      <c r="A1860" s="60"/>
      <c r="B1860" s="60"/>
      <c r="C1860" s="60"/>
      <c r="D1860" s="60"/>
    </row>
    <row r="1861" spans="1:4" x14ac:dyDescent="0.25">
      <c r="A1861" s="60"/>
      <c r="B1861" s="60"/>
      <c r="C1861" s="60"/>
      <c r="D1861" s="60"/>
    </row>
    <row r="1862" spans="1:4" x14ac:dyDescent="0.25">
      <c r="A1862" s="60"/>
      <c r="B1862" s="60"/>
      <c r="C1862" s="60"/>
      <c r="D1862" s="60"/>
    </row>
    <row r="1863" spans="1:4" x14ac:dyDescent="0.25">
      <c r="A1863" s="60"/>
      <c r="B1863" s="60"/>
      <c r="C1863" s="60"/>
      <c r="D1863" s="60"/>
    </row>
    <row r="1864" spans="1:4" x14ac:dyDescent="0.25">
      <c r="A1864" s="60"/>
      <c r="B1864" s="60"/>
      <c r="C1864" s="60"/>
      <c r="D1864" s="60"/>
    </row>
    <row r="1865" spans="1:4" x14ac:dyDescent="0.25">
      <c r="A1865" s="60"/>
      <c r="B1865" s="60"/>
      <c r="C1865" s="60"/>
      <c r="D1865" s="60"/>
    </row>
    <row r="1866" spans="1:4" x14ac:dyDescent="0.25">
      <c r="A1866" s="60"/>
      <c r="B1866" s="60"/>
      <c r="C1866" s="60"/>
      <c r="D1866" s="60"/>
    </row>
    <row r="1867" spans="1:4" x14ac:dyDescent="0.25">
      <c r="A1867" s="60"/>
      <c r="B1867" s="60"/>
      <c r="C1867" s="60"/>
      <c r="D1867" s="60"/>
    </row>
    <row r="1868" spans="1:4" x14ac:dyDescent="0.25">
      <c r="A1868" s="60"/>
      <c r="B1868" s="60"/>
      <c r="C1868" s="60"/>
      <c r="D1868" s="60"/>
    </row>
    <row r="1869" spans="1:4" x14ac:dyDescent="0.25">
      <c r="A1869" s="60"/>
      <c r="B1869" s="60"/>
      <c r="C1869" s="60"/>
      <c r="D1869" s="60"/>
    </row>
    <row r="1870" spans="1:4" x14ac:dyDescent="0.25">
      <c r="A1870" s="60"/>
      <c r="B1870" s="60"/>
      <c r="C1870" s="60"/>
      <c r="D1870" s="60"/>
    </row>
    <row r="1871" spans="1:4" x14ac:dyDescent="0.25">
      <c r="A1871" s="60"/>
      <c r="B1871" s="60"/>
      <c r="C1871" s="60"/>
      <c r="D1871" s="60"/>
    </row>
    <row r="1872" spans="1:4" x14ac:dyDescent="0.25">
      <c r="A1872" s="60"/>
      <c r="B1872" s="60"/>
      <c r="C1872" s="60"/>
      <c r="D1872" s="60"/>
    </row>
    <row r="1873" spans="1:4" x14ac:dyDescent="0.25">
      <c r="A1873" s="60"/>
      <c r="B1873" s="60"/>
      <c r="C1873" s="60"/>
      <c r="D1873" s="60"/>
    </row>
    <row r="1874" spans="1:4" x14ac:dyDescent="0.25">
      <c r="A1874" s="60"/>
      <c r="B1874" s="60"/>
      <c r="C1874" s="60"/>
      <c r="D1874" s="60"/>
    </row>
    <row r="1875" spans="1:4" x14ac:dyDescent="0.25">
      <c r="A1875" s="60"/>
      <c r="B1875" s="60"/>
      <c r="C1875" s="60"/>
      <c r="D1875" s="60"/>
    </row>
    <row r="1876" spans="1:4" x14ac:dyDescent="0.25">
      <c r="A1876" s="60"/>
      <c r="B1876" s="60"/>
      <c r="C1876" s="60"/>
      <c r="D1876" s="60"/>
    </row>
    <row r="1877" spans="1:4" x14ac:dyDescent="0.25">
      <c r="A1877" s="60"/>
      <c r="B1877" s="60"/>
      <c r="C1877" s="60"/>
      <c r="D1877" s="60"/>
    </row>
    <row r="1878" spans="1:4" x14ac:dyDescent="0.25">
      <c r="A1878" s="60"/>
      <c r="B1878" s="60"/>
      <c r="C1878" s="60"/>
      <c r="D1878" s="60"/>
    </row>
    <row r="1879" spans="1:4" x14ac:dyDescent="0.25">
      <c r="A1879" s="60"/>
      <c r="B1879" s="60"/>
      <c r="C1879" s="60"/>
      <c r="D1879" s="60"/>
    </row>
    <row r="1880" spans="1:4" x14ac:dyDescent="0.25">
      <c r="A1880" s="60"/>
      <c r="B1880" s="60"/>
      <c r="C1880" s="60"/>
      <c r="D1880" s="60"/>
    </row>
    <row r="1881" spans="1:4" x14ac:dyDescent="0.25">
      <c r="A1881" s="60"/>
      <c r="B1881" s="60"/>
      <c r="C1881" s="60"/>
      <c r="D1881" s="60"/>
    </row>
    <row r="1882" spans="1:4" x14ac:dyDescent="0.25">
      <c r="A1882" s="60"/>
      <c r="B1882" s="60"/>
      <c r="C1882" s="60"/>
      <c r="D1882" s="60"/>
    </row>
    <row r="1883" spans="1:4" x14ac:dyDescent="0.25">
      <c r="A1883" s="60"/>
      <c r="B1883" s="60"/>
      <c r="C1883" s="60"/>
      <c r="D1883" s="60"/>
    </row>
    <row r="1884" spans="1:4" x14ac:dyDescent="0.25">
      <c r="A1884" s="60"/>
      <c r="B1884" s="60"/>
      <c r="C1884" s="60"/>
      <c r="D1884" s="60"/>
    </row>
    <row r="1885" spans="1:4" x14ac:dyDescent="0.25">
      <c r="A1885" s="60"/>
      <c r="B1885" s="60"/>
      <c r="C1885" s="60"/>
      <c r="D1885" s="60"/>
    </row>
    <row r="1886" spans="1:4" x14ac:dyDescent="0.25">
      <c r="A1886" s="60"/>
      <c r="B1886" s="60"/>
      <c r="C1886" s="60"/>
      <c r="D1886" s="60"/>
    </row>
    <row r="1887" spans="1:4" x14ac:dyDescent="0.25">
      <c r="A1887" s="60"/>
      <c r="B1887" s="60"/>
      <c r="C1887" s="60"/>
      <c r="D1887" s="60"/>
    </row>
    <row r="1888" spans="1:4" x14ac:dyDescent="0.25">
      <c r="A1888" s="60"/>
      <c r="B1888" s="60"/>
      <c r="C1888" s="60"/>
      <c r="D1888" s="60"/>
    </row>
    <row r="1889" spans="1:4" x14ac:dyDescent="0.25">
      <c r="A1889" s="60"/>
      <c r="B1889" s="60"/>
      <c r="C1889" s="60"/>
      <c r="D1889" s="60"/>
    </row>
    <row r="1890" spans="1:4" x14ac:dyDescent="0.25">
      <c r="A1890" s="60"/>
      <c r="B1890" s="60"/>
      <c r="C1890" s="60"/>
      <c r="D1890" s="60"/>
    </row>
    <row r="1891" spans="1:4" x14ac:dyDescent="0.25">
      <c r="A1891" s="60"/>
      <c r="B1891" s="60"/>
      <c r="C1891" s="60"/>
      <c r="D1891" s="60"/>
    </row>
    <row r="1892" spans="1:4" x14ac:dyDescent="0.25">
      <c r="A1892" s="60"/>
      <c r="B1892" s="60"/>
      <c r="C1892" s="60"/>
      <c r="D1892" s="60"/>
    </row>
    <row r="1893" spans="1:4" x14ac:dyDescent="0.25">
      <c r="A1893" s="60"/>
      <c r="B1893" s="60"/>
      <c r="C1893" s="60"/>
      <c r="D1893" s="60"/>
    </row>
    <row r="1894" spans="1:4" x14ac:dyDescent="0.25">
      <c r="A1894" s="60"/>
      <c r="B1894" s="60"/>
      <c r="C1894" s="60"/>
      <c r="D1894" s="60"/>
    </row>
    <row r="1895" spans="1:4" x14ac:dyDescent="0.25">
      <c r="A1895" s="60"/>
      <c r="B1895" s="60"/>
      <c r="C1895" s="60"/>
      <c r="D1895" s="60"/>
    </row>
    <row r="1896" spans="1:4" x14ac:dyDescent="0.25">
      <c r="A1896" s="60"/>
      <c r="B1896" s="60"/>
      <c r="C1896" s="60"/>
      <c r="D1896" s="60"/>
    </row>
    <row r="1897" spans="1:4" x14ac:dyDescent="0.25">
      <c r="A1897" s="60"/>
      <c r="B1897" s="60"/>
      <c r="C1897" s="60"/>
      <c r="D1897" s="60"/>
    </row>
    <row r="1898" spans="1:4" x14ac:dyDescent="0.25">
      <c r="A1898" s="60"/>
      <c r="B1898" s="60"/>
      <c r="C1898" s="60"/>
      <c r="D1898" s="60"/>
    </row>
    <row r="1899" spans="1:4" x14ac:dyDescent="0.25">
      <c r="A1899" s="60"/>
      <c r="B1899" s="60"/>
      <c r="C1899" s="60"/>
      <c r="D1899" s="60"/>
    </row>
    <row r="1900" spans="1:4" x14ac:dyDescent="0.25">
      <c r="A1900" s="60"/>
      <c r="B1900" s="60"/>
      <c r="C1900" s="60"/>
      <c r="D1900" s="60"/>
    </row>
    <row r="1901" spans="1:4" x14ac:dyDescent="0.25">
      <c r="A1901" s="60"/>
      <c r="B1901" s="60"/>
      <c r="C1901" s="60"/>
      <c r="D1901" s="60"/>
    </row>
    <row r="1902" spans="1:4" x14ac:dyDescent="0.25">
      <c r="A1902" s="60"/>
      <c r="B1902" s="60"/>
      <c r="C1902" s="60"/>
      <c r="D1902" s="60"/>
    </row>
    <row r="1903" spans="1:4" x14ac:dyDescent="0.25">
      <c r="A1903" s="60"/>
      <c r="B1903" s="60"/>
      <c r="C1903" s="60"/>
      <c r="D1903" s="60"/>
    </row>
    <row r="1904" spans="1:4" x14ac:dyDescent="0.25">
      <c r="A1904" s="60"/>
      <c r="B1904" s="60"/>
      <c r="C1904" s="60"/>
      <c r="D1904" s="60"/>
    </row>
    <row r="1905" spans="1:4" x14ac:dyDescent="0.25">
      <c r="A1905" s="60"/>
      <c r="B1905" s="60"/>
      <c r="C1905" s="60"/>
      <c r="D1905" s="60"/>
    </row>
    <row r="1906" spans="1:4" x14ac:dyDescent="0.25">
      <c r="A1906" s="60"/>
      <c r="B1906" s="60"/>
      <c r="C1906" s="60"/>
      <c r="D1906" s="60"/>
    </row>
    <row r="1907" spans="1:4" x14ac:dyDescent="0.25">
      <c r="A1907" s="60"/>
      <c r="B1907" s="60"/>
      <c r="C1907" s="60"/>
      <c r="D1907" s="60"/>
    </row>
    <row r="1908" spans="1:4" x14ac:dyDescent="0.25">
      <c r="A1908" s="60"/>
      <c r="B1908" s="60"/>
      <c r="C1908" s="60"/>
      <c r="D1908" s="60"/>
    </row>
    <row r="1909" spans="1:4" x14ac:dyDescent="0.25">
      <c r="A1909" s="60"/>
      <c r="B1909" s="60"/>
      <c r="C1909" s="60"/>
      <c r="D1909" s="60"/>
    </row>
    <row r="1910" spans="1:4" x14ac:dyDescent="0.25">
      <c r="A1910" s="60"/>
      <c r="B1910" s="60"/>
      <c r="C1910" s="60"/>
      <c r="D1910" s="60"/>
    </row>
    <row r="1911" spans="1:4" x14ac:dyDescent="0.25">
      <c r="A1911" s="60"/>
      <c r="B1911" s="60"/>
      <c r="C1911" s="60"/>
      <c r="D1911" s="60"/>
    </row>
    <row r="1912" spans="1:4" x14ac:dyDescent="0.25">
      <c r="A1912" s="60"/>
      <c r="B1912" s="60"/>
      <c r="C1912" s="60"/>
      <c r="D1912" s="60"/>
    </row>
    <row r="1913" spans="1:4" x14ac:dyDescent="0.25">
      <c r="A1913" s="60"/>
      <c r="B1913" s="60"/>
      <c r="C1913" s="60"/>
      <c r="D1913" s="60"/>
    </row>
    <row r="1914" spans="1:4" x14ac:dyDescent="0.25">
      <c r="A1914" s="60"/>
      <c r="B1914" s="60"/>
      <c r="C1914" s="60"/>
      <c r="D1914" s="60"/>
    </row>
    <row r="1915" spans="1:4" x14ac:dyDescent="0.25">
      <c r="A1915" s="60"/>
      <c r="B1915" s="60"/>
      <c r="C1915" s="60"/>
      <c r="D1915" s="60"/>
    </row>
    <row r="1916" spans="1:4" x14ac:dyDescent="0.25">
      <c r="A1916" s="60"/>
      <c r="B1916" s="60"/>
      <c r="C1916" s="60"/>
      <c r="D1916" s="60"/>
    </row>
    <row r="1917" spans="1:4" x14ac:dyDescent="0.25">
      <c r="A1917" s="60"/>
      <c r="B1917" s="60"/>
      <c r="C1917" s="60"/>
      <c r="D1917" s="60"/>
    </row>
    <row r="1918" spans="1:4" x14ac:dyDescent="0.25">
      <c r="A1918" s="60"/>
      <c r="B1918" s="60"/>
      <c r="C1918" s="60"/>
      <c r="D1918" s="60"/>
    </row>
    <row r="1919" spans="1:4" x14ac:dyDescent="0.25">
      <c r="A1919" s="60"/>
      <c r="B1919" s="60"/>
      <c r="C1919" s="60"/>
      <c r="D1919" s="60"/>
    </row>
    <row r="1920" spans="1:4" x14ac:dyDescent="0.25">
      <c r="A1920" s="60"/>
      <c r="B1920" s="60"/>
      <c r="C1920" s="60"/>
      <c r="D1920" s="60"/>
    </row>
    <row r="1921" spans="1:4" x14ac:dyDescent="0.25">
      <c r="A1921" s="60"/>
      <c r="B1921" s="60"/>
      <c r="C1921" s="60"/>
      <c r="D1921" s="60"/>
    </row>
    <row r="1922" spans="1:4" x14ac:dyDescent="0.25">
      <c r="A1922" s="60"/>
      <c r="B1922" s="60"/>
      <c r="C1922" s="60"/>
      <c r="D1922" s="60"/>
    </row>
    <row r="1923" spans="1:4" x14ac:dyDescent="0.25">
      <c r="A1923" s="60"/>
      <c r="B1923" s="60"/>
      <c r="C1923" s="60"/>
      <c r="D1923" s="60"/>
    </row>
    <row r="1924" spans="1:4" x14ac:dyDescent="0.25">
      <c r="A1924" s="60"/>
      <c r="B1924" s="60"/>
      <c r="C1924" s="60"/>
      <c r="D1924" s="60"/>
    </row>
    <row r="1925" spans="1:4" x14ac:dyDescent="0.25">
      <c r="A1925" s="60"/>
      <c r="B1925" s="60"/>
      <c r="C1925" s="60"/>
      <c r="D1925" s="60"/>
    </row>
    <row r="1926" spans="1:4" x14ac:dyDescent="0.25">
      <c r="A1926" s="60"/>
      <c r="B1926" s="60"/>
      <c r="C1926" s="60"/>
      <c r="D1926" s="60"/>
    </row>
    <row r="1927" spans="1:4" x14ac:dyDescent="0.25">
      <c r="A1927" s="60"/>
      <c r="B1927" s="60"/>
      <c r="C1927" s="60"/>
      <c r="D1927" s="60"/>
    </row>
    <row r="1928" spans="1:4" x14ac:dyDescent="0.25">
      <c r="A1928" s="60"/>
      <c r="B1928" s="60"/>
      <c r="C1928" s="60"/>
      <c r="D1928" s="60"/>
    </row>
    <row r="1929" spans="1:4" x14ac:dyDescent="0.25">
      <c r="A1929" s="60"/>
      <c r="B1929" s="60"/>
      <c r="C1929" s="60"/>
      <c r="D1929" s="60"/>
    </row>
    <row r="1930" spans="1:4" x14ac:dyDescent="0.25">
      <c r="A1930" s="60"/>
      <c r="B1930" s="60"/>
      <c r="C1930" s="60"/>
      <c r="D1930" s="60"/>
    </row>
    <row r="1931" spans="1:4" x14ac:dyDescent="0.25">
      <c r="A1931" s="60"/>
      <c r="B1931" s="60"/>
      <c r="C1931" s="60"/>
      <c r="D1931" s="60"/>
    </row>
    <row r="1932" spans="1:4" x14ac:dyDescent="0.25">
      <c r="A1932" s="60"/>
      <c r="B1932" s="60"/>
      <c r="C1932" s="60"/>
      <c r="D1932" s="60"/>
    </row>
    <row r="1933" spans="1:4" x14ac:dyDescent="0.25">
      <c r="A1933" s="60"/>
      <c r="B1933" s="60"/>
      <c r="C1933" s="60"/>
      <c r="D1933" s="60"/>
    </row>
    <row r="1934" spans="1:4" x14ac:dyDescent="0.25">
      <c r="A1934" s="60"/>
      <c r="B1934" s="60"/>
      <c r="C1934" s="60"/>
      <c r="D1934" s="60"/>
    </row>
    <row r="1935" spans="1:4" x14ac:dyDescent="0.25">
      <c r="A1935" s="60"/>
      <c r="B1935" s="60"/>
      <c r="C1935" s="60"/>
      <c r="D1935" s="60"/>
    </row>
    <row r="1936" spans="1:4" x14ac:dyDescent="0.25">
      <c r="A1936" s="60"/>
      <c r="B1936" s="60"/>
      <c r="C1936" s="60"/>
      <c r="D1936" s="60"/>
    </row>
    <row r="1937" spans="1:4" x14ac:dyDescent="0.25">
      <c r="A1937" s="60"/>
      <c r="B1937" s="60"/>
      <c r="C1937" s="60"/>
      <c r="D1937" s="60"/>
    </row>
    <row r="1938" spans="1:4" x14ac:dyDescent="0.25">
      <c r="A1938" s="60"/>
      <c r="B1938" s="60"/>
      <c r="C1938" s="60"/>
      <c r="D1938" s="60"/>
    </row>
    <row r="1939" spans="1:4" x14ac:dyDescent="0.25">
      <c r="A1939" s="60"/>
      <c r="B1939" s="60"/>
      <c r="C1939" s="60"/>
      <c r="D1939" s="60"/>
    </row>
    <row r="1940" spans="1:4" x14ac:dyDescent="0.25">
      <c r="A1940" s="60"/>
      <c r="B1940" s="60"/>
      <c r="C1940" s="60"/>
      <c r="D1940" s="60"/>
    </row>
    <row r="1941" spans="1:4" x14ac:dyDescent="0.25">
      <c r="A1941" s="60"/>
      <c r="B1941" s="60"/>
      <c r="C1941" s="60"/>
      <c r="D1941" s="60"/>
    </row>
    <row r="1942" spans="1:4" x14ac:dyDescent="0.25">
      <c r="A1942" s="60"/>
      <c r="B1942" s="60"/>
      <c r="C1942" s="60"/>
      <c r="D1942" s="60"/>
    </row>
    <row r="1943" spans="1:4" x14ac:dyDescent="0.25">
      <c r="A1943" s="60"/>
      <c r="B1943" s="60"/>
      <c r="C1943" s="60"/>
      <c r="D1943" s="60"/>
    </row>
    <row r="1944" spans="1:4" x14ac:dyDescent="0.25">
      <c r="A1944" s="60"/>
      <c r="B1944" s="60"/>
      <c r="C1944" s="60"/>
      <c r="D1944" s="60"/>
    </row>
    <row r="1945" spans="1:4" x14ac:dyDescent="0.25">
      <c r="A1945" s="60"/>
      <c r="B1945" s="60"/>
      <c r="C1945" s="60"/>
      <c r="D1945" s="60"/>
    </row>
    <row r="1946" spans="1:4" x14ac:dyDescent="0.25">
      <c r="A1946" s="60"/>
      <c r="B1946" s="60"/>
      <c r="C1946" s="60"/>
      <c r="D1946" s="60"/>
    </row>
    <row r="1947" spans="1:4" x14ac:dyDescent="0.25">
      <c r="A1947" s="60"/>
      <c r="B1947" s="60"/>
      <c r="C1947" s="60"/>
      <c r="D1947" s="60"/>
    </row>
    <row r="1948" spans="1:4" x14ac:dyDescent="0.25">
      <c r="A1948" s="60"/>
      <c r="B1948" s="60"/>
      <c r="C1948" s="60"/>
      <c r="D1948" s="60"/>
    </row>
    <row r="1949" spans="1:4" x14ac:dyDescent="0.25">
      <c r="A1949" s="60"/>
      <c r="B1949" s="60"/>
      <c r="C1949" s="60"/>
      <c r="D1949" s="60"/>
    </row>
    <row r="1950" spans="1:4" x14ac:dyDescent="0.25">
      <c r="A1950" s="60"/>
      <c r="B1950" s="60"/>
      <c r="C1950" s="60"/>
      <c r="D1950" s="60"/>
    </row>
    <row r="1951" spans="1:4" x14ac:dyDescent="0.25">
      <c r="A1951" s="60"/>
      <c r="B1951" s="60"/>
      <c r="C1951" s="60"/>
      <c r="D1951" s="60"/>
    </row>
    <row r="1952" spans="1:4" x14ac:dyDescent="0.25">
      <c r="A1952" s="60"/>
      <c r="B1952" s="60"/>
      <c r="C1952" s="60"/>
      <c r="D1952" s="60"/>
    </row>
    <row r="1953" spans="1:4" x14ac:dyDescent="0.25">
      <c r="A1953" s="60"/>
      <c r="B1953" s="60"/>
      <c r="C1953" s="60"/>
      <c r="D1953" s="60"/>
    </row>
    <row r="1954" spans="1:4" x14ac:dyDescent="0.25">
      <c r="A1954" s="60"/>
      <c r="B1954" s="60"/>
      <c r="C1954" s="60"/>
      <c r="D1954" s="60"/>
    </row>
    <row r="1955" spans="1:4" x14ac:dyDescent="0.25">
      <c r="A1955" s="60"/>
      <c r="B1955" s="60"/>
      <c r="C1955" s="60"/>
      <c r="D1955" s="60"/>
    </row>
    <row r="1956" spans="1:4" x14ac:dyDescent="0.25">
      <c r="A1956" s="60"/>
      <c r="B1956" s="60"/>
      <c r="C1956" s="60"/>
      <c r="D1956" s="60"/>
    </row>
    <row r="1957" spans="1:4" x14ac:dyDescent="0.25">
      <c r="A1957" s="60"/>
      <c r="B1957" s="60"/>
      <c r="C1957" s="60"/>
      <c r="D1957" s="60"/>
    </row>
    <row r="1958" spans="1:4" x14ac:dyDescent="0.25">
      <c r="A1958" s="60"/>
      <c r="B1958" s="60"/>
      <c r="C1958" s="60"/>
      <c r="D1958" s="60"/>
    </row>
    <row r="1959" spans="1:4" x14ac:dyDescent="0.25">
      <c r="A1959" s="60"/>
      <c r="B1959" s="60"/>
      <c r="C1959" s="60"/>
      <c r="D1959" s="60"/>
    </row>
    <row r="1960" spans="1:4" x14ac:dyDescent="0.25">
      <c r="A1960" s="60"/>
      <c r="B1960" s="60"/>
      <c r="C1960" s="60"/>
      <c r="D1960" s="60"/>
    </row>
    <row r="1961" spans="1:4" x14ac:dyDescent="0.25">
      <c r="A1961" s="60"/>
      <c r="B1961" s="60"/>
      <c r="C1961" s="60"/>
      <c r="D1961" s="60"/>
    </row>
    <row r="1962" spans="1:4" x14ac:dyDescent="0.25">
      <c r="A1962" s="60"/>
      <c r="B1962" s="60"/>
      <c r="C1962" s="60"/>
      <c r="D1962" s="60"/>
    </row>
    <row r="1963" spans="1:4" x14ac:dyDescent="0.25">
      <c r="A1963" s="60"/>
      <c r="B1963" s="60"/>
      <c r="C1963" s="60"/>
      <c r="D1963" s="60"/>
    </row>
    <row r="1964" spans="1:4" x14ac:dyDescent="0.25">
      <c r="A1964" s="60"/>
      <c r="B1964" s="60"/>
      <c r="C1964" s="60"/>
      <c r="D1964" s="60"/>
    </row>
    <row r="1965" spans="1:4" x14ac:dyDescent="0.25">
      <c r="A1965" s="60"/>
      <c r="B1965" s="60"/>
      <c r="C1965" s="60"/>
      <c r="D1965" s="60"/>
    </row>
    <row r="1966" spans="1:4" x14ac:dyDescent="0.25">
      <c r="A1966" s="60"/>
      <c r="B1966" s="60"/>
      <c r="C1966" s="60"/>
      <c r="D1966" s="60"/>
    </row>
    <row r="1967" spans="1:4" x14ac:dyDescent="0.25">
      <c r="A1967" s="60"/>
      <c r="B1967" s="60"/>
      <c r="C1967" s="60"/>
      <c r="D1967" s="60"/>
    </row>
    <row r="1968" spans="1:4" x14ac:dyDescent="0.25">
      <c r="A1968" s="60"/>
      <c r="B1968" s="60"/>
      <c r="C1968" s="60"/>
      <c r="D1968" s="60"/>
    </row>
    <row r="1969" spans="1:4" x14ac:dyDescent="0.25">
      <c r="A1969" s="60"/>
      <c r="B1969" s="60"/>
      <c r="C1969" s="60"/>
      <c r="D1969" s="60"/>
    </row>
    <row r="1970" spans="1:4" x14ac:dyDescent="0.25">
      <c r="A1970" s="60"/>
      <c r="B1970" s="60"/>
      <c r="C1970" s="60"/>
      <c r="D1970" s="60"/>
    </row>
    <row r="1971" spans="1:4" x14ac:dyDescent="0.25">
      <c r="A1971" s="60"/>
      <c r="B1971" s="60"/>
      <c r="C1971" s="60"/>
      <c r="D1971" s="60"/>
    </row>
    <row r="1972" spans="1:4" x14ac:dyDescent="0.25">
      <c r="A1972" s="60"/>
      <c r="B1972" s="60"/>
      <c r="C1972" s="60"/>
      <c r="D1972" s="60"/>
    </row>
    <row r="1973" spans="1:4" x14ac:dyDescent="0.25">
      <c r="A1973" s="60"/>
      <c r="B1973" s="60"/>
      <c r="C1973" s="60"/>
      <c r="D1973" s="60"/>
    </row>
    <row r="1974" spans="1:4" x14ac:dyDescent="0.25">
      <c r="A1974" s="60"/>
      <c r="B1974" s="60"/>
      <c r="C1974" s="60"/>
      <c r="D1974" s="60"/>
    </row>
    <row r="1975" spans="1:4" x14ac:dyDescent="0.25">
      <c r="A1975" s="60"/>
      <c r="B1975" s="60"/>
      <c r="C1975" s="60"/>
      <c r="D1975" s="60"/>
    </row>
    <row r="1976" spans="1:4" x14ac:dyDescent="0.25">
      <c r="A1976" s="60"/>
      <c r="B1976" s="60"/>
      <c r="C1976" s="60"/>
      <c r="D1976" s="60"/>
    </row>
    <row r="1977" spans="1:4" x14ac:dyDescent="0.25">
      <c r="A1977" s="60"/>
      <c r="B1977" s="60"/>
      <c r="C1977" s="60"/>
      <c r="D1977" s="60"/>
    </row>
    <row r="1978" spans="1:4" x14ac:dyDescent="0.25">
      <c r="A1978" s="60"/>
      <c r="B1978" s="60"/>
      <c r="C1978" s="60"/>
      <c r="D1978" s="60"/>
    </row>
    <row r="1979" spans="1:4" x14ac:dyDescent="0.25">
      <c r="A1979" s="60"/>
      <c r="B1979" s="60"/>
      <c r="C1979" s="60"/>
      <c r="D1979" s="60"/>
    </row>
    <row r="1980" spans="1:4" x14ac:dyDescent="0.25">
      <c r="A1980" s="60"/>
      <c r="B1980" s="60"/>
      <c r="C1980" s="60"/>
      <c r="D1980" s="60"/>
    </row>
    <row r="1981" spans="1:4" x14ac:dyDescent="0.25">
      <c r="A1981" s="60"/>
      <c r="B1981" s="60"/>
      <c r="C1981" s="60"/>
      <c r="D1981" s="60"/>
    </row>
    <row r="1982" spans="1:4" x14ac:dyDescent="0.25">
      <c r="A1982" s="60"/>
      <c r="B1982" s="60"/>
      <c r="C1982" s="60"/>
      <c r="D1982" s="60"/>
    </row>
    <row r="1983" spans="1:4" x14ac:dyDescent="0.25">
      <c r="A1983" s="60"/>
      <c r="B1983" s="60"/>
      <c r="C1983" s="60"/>
      <c r="D1983" s="60"/>
    </row>
    <row r="1984" spans="1:4" x14ac:dyDescent="0.25">
      <c r="A1984" s="60"/>
      <c r="B1984" s="60"/>
      <c r="C1984" s="60"/>
      <c r="D1984" s="60"/>
    </row>
    <row r="1985" spans="1:4" x14ac:dyDescent="0.25">
      <c r="A1985" s="60"/>
      <c r="B1985" s="60"/>
      <c r="C1985" s="60"/>
      <c r="D1985" s="60"/>
    </row>
    <row r="1986" spans="1:4" x14ac:dyDescent="0.25">
      <c r="A1986" s="60"/>
      <c r="B1986" s="60"/>
      <c r="C1986" s="60"/>
      <c r="D1986" s="60"/>
    </row>
    <row r="1987" spans="1:4" x14ac:dyDescent="0.25">
      <c r="A1987" s="60"/>
      <c r="B1987" s="60"/>
      <c r="C1987" s="60"/>
      <c r="D1987" s="60"/>
    </row>
    <row r="1988" spans="1:4" x14ac:dyDescent="0.25">
      <c r="A1988" s="60"/>
      <c r="B1988" s="60"/>
      <c r="C1988" s="60"/>
      <c r="D1988" s="60"/>
    </row>
    <row r="1989" spans="1:4" x14ac:dyDescent="0.25">
      <c r="A1989" s="60"/>
      <c r="B1989" s="60"/>
      <c r="C1989" s="60"/>
      <c r="D1989" s="60"/>
    </row>
    <row r="1990" spans="1:4" x14ac:dyDescent="0.25">
      <c r="A1990" s="60"/>
      <c r="B1990" s="60"/>
      <c r="C1990" s="60"/>
      <c r="D1990" s="60"/>
    </row>
    <row r="1991" spans="1:4" x14ac:dyDescent="0.25">
      <c r="A1991" s="60"/>
      <c r="B1991" s="60"/>
      <c r="C1991" s="60"/>
      <c r="D1991" s="60"/>
    </row>
    <row r="1992" spans="1:4" x14ac:dyDescent="0.25">
      <c r="A1992" s="60"/>
      <c r="B1992" s="60"/>
      <c r="C1992" s="60"/>
      <c r="D1992" s="60"/>
    </row>
    <row r="1993" spans="1:4" x14ac:dyDescent="0.25">
      <c r="A1993" s="60"/>
      <c r="B1993" s="60"/>
      <c r="C1993" s="60"/>
      <c r="D1993" s="60"/>
    </row>
    <row r="1994" spans="1:4" x14ac:dyDescent="0.25">
      <c r="A1994" s="60"/>
      <c r="B1994" s="60"/>
      <c r="C1994" s="60"/>
      <c r="D1994" s="60"/>
    </row>
    <row r="1995" spans="1:4" x14ac:dyDescent="0.25">
      <c r="A1995" s="60"/>
      <c r="B1995" s="60"/>
      <c r="C1995" s="60"/>
      <c r="D1995" s="60"/>
    </row>
    <row r="1996" spans="1:4" x14ac:dyDescent="0.25">
      <c r="A1996" s="60"/>
      <c r="B1996" s="60"/>
      <c r="C1996" s="60"/>
      <c r="D1996" s="60"/>
    </row>
    <row r="1997" spans="1:4" x14ac:dyDescent="0.25">
      <c r="A1997" s="60"/>
      <c r="B1997" s="60"/>
      <c r="C1997" s="60"/>
      <c r="D1997" s="60"/>
    </row>
    <row r="1998" spans="1:4" x14ac:dyDescent="0.25">
      <c r="A1998" s="60"/>
      <c r="B1998" s="60"/>
      <c r="C1998" s="60"/>
      <c r="D1998" s="60"/>
    </row>
    <row r="1999" spans="1:4" x14ac:dyDescent="0.25">
      <c r="A1999" s="60"/>
      <c r="B1999" s="60"/>
      <c r="C1999" s="60"/>
      <c r="D1999" s="60"/>
    </row>
    <row r="2000" spans="1:4" x14ac:dyDescent="0.25">
      <c r="A2000" s="60"/>
      <c r="B2000" s="60"/>
      <c r="C2000" s="60"/>
      <c r="D2000" s="60"/>
    </row>
    <row r="2001" spans="1:4" x14ac:dyDescent="0.25">
      <c r="A2001" s="60"/>
      <c r="B2001" s="60"/>
      <c r="C2001" s="60"/>
      <c r="D2001" s="60"/>
    </row>
    <row r="2002" spans="1:4" x14ac:dyDescent="0.25">
      <c r="A2002" s="60"/>
      <c r="B2002" s="60"/>
      <c r="C2002" s="60"/>
      <c r="D2002" s="60"/>
    </row>
    <row r="2003" spans="1:4" x14ac:dyDescent="0.25">
      <c r="A2003" s="60"/>
      <c r="B2003" s="60"/>
      <c r="C2003" s="60"/>
      <c r="D2003" s="60"/>
    </row>
    <row r="2004" spans="1:4" x14ac:dyDescent="0.25">
      <c r="A2004" s="60"/>
      <c r="B2004" s="60"/>
      <c r="C2004" s="60"/>
      <c r="D2004" s="60"/>
    </row>
    <row r="2005" spans="1:4" x14ac:dyDescent="0.25">
      <c r="A2005" s="60"/>
      <c r="B2005" s="60"/>
      <c r="C2005" s="60"/>
      <c r="D2005" s="60"/>
    </row>
    <row r="2006" spans="1:4" x14ac:dyDescent="0.25">
      <c r="A2006" s="60"/>
      <c r="B2006" s="60"/>
      <c r="C2006" s="60"/>
      <c r="D2006" s="60"/>
    </row>
    <row r="2007" spans="1:4" x14ac:dyDescent="0.25">
      <c r="A2007" s="60"/>
      <c r="B2007" s="60"/>
      <c r="C2007" s="60"/>
      <c r="D2007" s="60"/>
    </row>
    <row r="2008" spans="1:4" x14ac:dyDescent="0.25">
      <c r="A2008" s="60"/>
      <c r="B2008" s="60"/>
      <c r="C2008" s="60"/>
      <c r="D2008" s="60"/>
    </row>
    <row r="2009" spans="1:4" x14ac:dyDescent="0.25">
      <c r="A2009" s="60"/>
      <c r="B2009" s="60"/>
      <c r="C2009" s="60"/>
      <c r="D2009" s="60"/>
    </row>
    <row r="2010" spans="1:4" x14ac:dyDescent="0.25">
      <c r="A2010" s="60"/>
      <c r="B2010" s="60"/>
      <c r="C2010" s="60"/>
      <c r="D2010" s="60"/>
    </row>
    <row r="2011" spans="1:4" x14ac:dyDescent="0.25">
      <c r="A2011" s="60"/>
      <c r="B2011" s="60"/>
      <c r="C2011" s="60"/>
      <c r="D2011" s="60"/>
    </row>
    <row r="2012" spans="1:4" x14ac:dyDescent="0.25">
      <c r="A2012" s="60"/>
      <c r="B2012" s="60"/>
      <c r="C2012" s="60"/>
      <c r="D2012" s="60"/>
    </row>
    <row r="2013" spans="1:4" x14ac:dyDescent="0.25">
      <c r="A2013" s="60"/>
      <c r="B2013" s="60"/>
      <c r="C2013" s="60"/>
      <c r="D2013" s="60"/>
    </row>
    <row r="2014" spans="1:4" x14ac:dyDescent="0.25">
      <c r="A2014" s="60"/>
      <c r="B2014" s="60"/>
      <c r="C2014" s="60"/>
      <c r="D2014" s="60"/>
    </row>
    <row r="2015" spans="1:4" x14ac:dyDescent="0.25">
      <c r="A2015" s="60"/>
      <c r="B2015" s="60"/>
      <c r="C2015" s="60"/>
      <c r="D2015" s="60"/>
    </row>
    <row r="2016" spans="1:4" x14ac:dyDescent="0.25">
      <c r="A2016" s="60"/>
      <c r="B2016" s="60"/>
      <c r="C2016" s="60"/>
      <c r="D2016" s="60"/>
    </row>
    <row r="2017" spans="1:4" x14ac:dyDescent="0.25">
      <c r="A2017" s="60"/>
      <c r="B2017" s="60"/>
      <c r="C2017" s="60"/>
      <c r="D2017" s="60"/>
    </row>
    <row r="2018" spans="1:4" x14ac:dyDescent="0.25">
      <c r="A2018" s="60"/>
      <c r="B2018" s="60"/>
      <c r="C2018" s="60"/>
      <c r="D2018" s="60"/>
    </row>
    <row r="2019" spans="1:4" x14ac:dyDescent="0.25">
      <c r="A2019" s="60"/>
      <c r="B2019" s="60"/>
      <c r="C2019" s="60"/>
      <c r="D2019" s="60"/>
    </row>
    <row r="2020" spans="1:4" x14ac:dyDescent="0.25">
      <c r="A2020" s="60"/>
      <c r="B2020" s="60"/>
      <c r="C2020" s="60"/>
      <c r="D2020" s="60"/>
    </row>
    <row r="2021" spans="1:4" x14ac:dyDescent="0.25">
      <c r="A2021" s="60"/>
      <c r="B2021" s="60"/>
      <c r="C2021" s="60"/>
      <c r="D2021" s="60"/>
    </row>
    <row r="2022" spans="1:4" x14ac:dyDescent="0.25">
      <c r="A2022" s="60"/>
      <c r="B2022" s="60"/>
      <c r="C2022" s="60"/>
      <c r="D2022" s="60"/>
    </row>
    <row r="2023" spans="1:4" x14ac:dyDescent="0.25">
      <c r="A2023" s="60"/>
      <c r="B2023" s="60"/>
      <c r="C2023" s="60"/>
      <c r="D2023" s="60"/>
    </row>
    <row r="2024" spans="1:4" x14ac:dyDescent="0.25">
      <c r="A2024" s="60"/>
      <c r="B2024" s="60"/>
      <c r="C2024" s="60"/>
      <c r="D2024" s="60"/>
    </row>
    <row r="2025" spans="1:4" x14ac:dyDescent="0.25">
      <c r="A2025" s="60"/>
      <c r="B2025" s="60"/>
      <c r="C2025" s="60"/>
      <c r="D2025" s="60"/>
    </row>
    <row r="2026" spans="1:4" x14ac:dyDescent="0.25">
      <c r="A2026" s="60"/>
      <c r="B2026" s="60"/>
      <c r="C2026" s="60"/>
      <c r="D2026" s="60"/>
    </row>
    <row r="2027" spans="1:4" x14ac:dyDescent="0.25">
      <c r="A2027" s="60"/>
      <c r="B2027" s="60"/>
      <c r="C2027" s="60"/>
      <c r="D2027" s="60"/>
    </row>
    <row r="2028" spans="1:4" x14ac:dyDescent="0.25">
      <c r="A2028" s="60"/>
      <c r="B2028" s="60"/>
      <c r="C2028" s="60"/>
      <c r="D2028" s="60"/>
    </row>
    <row r="2029" spans="1:4" x14ac:dyDescent="0.25">
      <c r="A2029" s="60"/>
      <c r="B2029" s="60"/>
      <c r="C2029" s="60"/>
      <c r="D2029" s="60"/>
    </row>
    <row r="2030" spans="1:4" x14ac:dyDescent="0.25">
      <c r="A2030" s="60"/>
      <c r="B2030" s="60"/>
      <c r="C2030" s="60"/>
      <c r="D2030" s="60"/>
    </row>
    <row r="2031" spans="1:4" x14ac:dyDescent="0.25">
      <c r="A2031" s="60"/>
      <c r="B2031" s="60"/>
      <c r="C2031" s="60"/>
      <c r="D2031" s="60"/>
    </row>
    <row r="2032" spans="1:4" x14ac:dyDescent="0.25">
      <c r="A2032" s="60"/>
      <c r="B2032" s="60"/>
      <c r="C2032" s="60"/>
      <c r="D2032" s="60"/>
    </row>
    <row r="2033" spans="1:4" x14ac:dyDescent="0.25">
      <c r="A2033" s="60"/>
      <c r="B2033" s="60"/>
      <c r="C2033" s="60"/>
      <c r="D2033" s="60"/>
    </row>
    <row r="2034" spans="1:4" x14ac:dyDescent="0.25">
      <c r="A2034" s="60"/>
      <c r="B2034" s="60"/>
      <c r="C2034" s="60"/>
      <c r="D2034" s="60"/>
    </row>
    <row r="2035" spans="1:4" x14ac:dyDescent="0.25">
      <c r="A2035" s="60"/>
      <c r="B2035" s="60"/>
      <c r="C2035" s="60"/>
      <c r="D2035" s="60"/>
    </row>
    <row r="2036" spans="1:4" x14ac:dyDescent="0.25">
      <c r="A2036" s="60"/>
      <c r="B2036" s="60"/>
      <c r="C2036" s="60"/>
      <c r="D2036" s="60"/>
    </row>
    <row r="2037" spans="1:4" x14ac:dyDescent="0.25">
      <c r="A2037" s="60"/>
      <c r="B2037" s="60"/>
      <c r="C2037" s="60"/>
      <c r="D2037" s="60"/>
    </row>
    <row r="2038" spans="1:4" x14ac:dyDescent="0.25">
      <c r="A2038" s="60"/>
      <c r="B2038" s="60"/>
      <c r="C2038" s="60"/>
      <c r="D2038" s="60"/>
    </row>
    <row r="2039" spans="1:4" x14ac:dyDescent="0.25">
      <c r="A2039" s="60"/>
      <c r="B2039" s="60"/>
      <c r="C2039" s="60"/>
      <c r="D2039" s="60"/>
    </row>
    <row r="2040" spans="1:4" x14ac:dyDescent="0.25">
      <c r="A2040" s="60"/>
      <c r="B2040" s="60"/>
      <c r="C2040" s="60"/>
      <c r="D2040" s="60"/>
    </row>
    <row r="2041" spans="1:4" x14ac:dyDescent="0.25">
      <c r="A2041" s="60"/>
      <c r="B2041" s="60"/>
      <c r="C2041" s="60"/>
      <c r="D2041" s="60"/>
    </row>
    <row r="2042" spans="1:4" x14ac:dyDescent="0.25">
      <c r="A2042" s="60"/>
      <c r="B2042" s="60"/>
      <c r="C2042" s="60"/>
      <c r="D2042" s="60"/>
    </row>
    <row r="2043" spans="1:4" x14ac:dyDescent="0.25">
      <c r="A2043" s="60"/>
      <c r="B2043" s="60"/>
      <c r="C2043" s="60"/>
      <c r="D2043" s="60"/>
    </row>
    <row r="2044" spans="1:4" x14ac:dyDescent="0.25">
      <c r="A2044" s="60"/>
      <c r="B2044" s="60"/>
      <c r="C2044" s="60"/>
      <c r="D2044" s="60"/>
    </row>
    <row r="2045" spans="1:4" x14ac:dyDescent="0.25">
      <c r="A2045" s="60"/>
      <c r="B2045" s="60"/>
      <c r="C2045" s="60"/>
      <c r="D2045" s="60"/>
    </row>
    <row r="2046" spans="1:4" x14ac:dyDescent="0.25">
      <c r="A2046" s="60"/>
      <c r="B2046" s="60"/>
      <c r="C2046" s="60"/>
      <c r="D2046" s="60"/>
    </row>
    <row r="2047" spans="1:4" x14ac:dyDescent="0.25">
      <c r="A2047" s="60"/>
      <c r="B2047" s="60"/>
      <c r="C2047" s="60"/>
      <c r="D2047" s="60"/>
    </row>
    <row r="2048" spans="1:4" x14ac:dyDescent="0.25">
      <c r="A2048" s="60"/>
      <c r="B2048" s="60"/>
      <c r="C2048" s="60"/>
      <c r="D2048" s="60"/>
    </row>
    <row r="2049" spans="1:4" x14ac:dyDescent="0.25">
      <c r="A2049" s="60"/>
      <c r="B2049" s="60"/>
      <c r="C2049" s="60"/>
      <c r="D2049" s="60"/>
    </row>
    <row r="2050" spans="1:4" x14ac:dyDescent="0.25">
      <c r="A2050" s="60"/>
      <c r="B2050" s="60"/>
      <c r="C2050" s="60"/>
      <c r="D2050" s="60"/>
    </row>
    <row r="2051" spans="1:4" x14ac:dyDescent="0.25">
      <c r="A2051" s="60"/>
      <c r="B2051" s="60"/>
      <c r="C2051" s="60"/>
      <c r="D2051" s="60"/>
    </row>
    <row r="2052" spans="1:4" x14ac:dyDescent="0.25">
      <c r="A2052" s="60"/>
      <c r="B2052" s="60"/>
      <c r="C2052" s="60"/>
      <c r="D2052" s="60"/>
    </row>
    <row r="2053" spans="1:4" x14ac:dyDescent="0.25">
      <c r="A2053" s="60"/>
      <c r="B2053" s="60"/>
      <c r="C2053" s="60"/>
      <c r="D2053" s="60"/>
    </row>
    <row r="2054" spans="1:4" x14ac:dyDescent="0.25">
      <c r="A2054" s="60"/>
      <c r="B2054" s="60"/>
      <c r="C2054" s="60"/>
      <c r="D2054" s="60"/>
    </row>
    <row r="2055" spans="1:4" x14ac:dyDescent="0.25">
      <c r="A2055" s="60"/>
      <c r="B2055" s="60"/>
      <c r="C2055" s="60"/>
      <c r="D2055" s="60"/>
    </row>
    <row r="2056" spans="1:4" x14ac:dyDescent="0.25">
      <c r="A2056" s="60"/>
      <c r="B2056" s="60"/>
      <c r="C2056" s="60"/>
      <c r="D2056" s="60"/>
    </row>
    <row r="2057" spans="1:4" x14ac:dyDescent="0.25">
      <c r="A2057" s="60"/>
      <c r="B2057" s="60"/>
      <c r="C2057" s="60"/>
      <c r="D2057" s="60"/>
    </row>
    <row r="2058" spans="1:4" x14ac:dyDescent="0.25">
      <c r="A2058" s="60"/>
      <c r="B2058" s="60"/>
      <c r="C2058" s="60"/>
      <c r="D2058" s="60"/>
    </row>
    <row r="2059" spans="1:4" x14ac:dyDescent="0.25">
      <c r="A2059" s="60"/>
      <c r="B2059" s="60"/>
      <c r="C2059" s="60"/>
      <c r="D2059" s="60"/>
    </row>
    <row r="2060" spans="1:4" x14ac:dyDescent="0.25">
      <c r="A2060" s="60"/>
      <c r="B2060" s="60"/>
      <c r="C2060" s="60"/>
      <c r="D2060" s="60"/>
    </row>
    <row r="2061" spans="1:4" x14ac:dyDescent="0.25">
      <c r="A2061" s="60"/>
      <c r="B2061" s="60"/>
      <c r="C2061" s="60"/>
      <c r="D2061" s="60"/>
    </row>
    <row r="2062" spans="1:4" x14ac:dyDescent="0.25">
      <c r="A2062" s="60"/>
      <c r="B2062" s="60"/>
      <c r="C2062" s="60"/>
      <c r="D2062" s="60"/>
    </row>
    <row r="2063" spans="1:4" x14ac:dyDescent="0.25">
      <c r="A2063" s="60"/>
      <c r="B2063" s="60"/>
      <c r="C2063" s="60"/>
      <c r="D2063" s="60"/>
    </row>
    <row r="2064" spans="1:4" x14ac:dyDescent="0.25">
      <c r="A2064" s="60"/>
      <c r="B2064" s="60"/>
      <c r="C2064" s="60"/>
      <c r="D2064" s="60"/>
    </row>
    <row r="2065" spans="1:4" x14ac:dyDescent="0.25">
      <c r="A2065" s="60"/>
      <c r="B2065" s="60"/>
      <c r="C2065" s="60"/>
      <c r="D2065" s="60"/>
    </row>
    <row r="2066" spans="1:4" x14ac:dyDescent="0.25">
      <c r="A2066" s="60"/>
      <c r="B2066" s="60"/>
      <c r="C2066" s="60"/>
      <c r="D2066" s="60"/>
    </row>
    <row r="2067" spans="1:4" x14ac:dyDescent="0.25">
      <c r="A2067" s="60"/>
      <c r="B2067" s="60"/>
      <c r="C2067" s="60"/>
      <c r="D2067" s="60"/>
    </row>
    <row r="2068" spans="1:4" x14ac:dyDescent="0.25">
      <c r="A2068" s="60"/>
      <c r="B2068" s="60"/>
      <c r="C2068" s="60"/>
      <c r="D2068" s="60"/>
    </row>
    <row r="2069" spans="1:4" x14ac:dyDescent="0.25">
      <c r="A2069" s="60"/>
      <c r="B2069" s="60"/>
      <c r="C2069" s="60"/>
      <c r="D2069" s="60"/>
    </row>
    <row r="2070" spans="1:4" x14ac:dyDescent="0.25">
      <c r="A2070" s="60"/>
      <c r="B2070" s="60"/>
      <c r="C2070" s="60"/>
      <c r="D2070" s="60"/>
    </row>
    <row r="2071" spans="1:4" x14ac:dyDescent="0.25">
      <c r="A2071" s="60"/>
      <c r="B2071" s="60"/>
      <c r="C2071" s="60"/>
      <c r="D2071" s="60"/>
    </row>
    <row r="2072" spans="1:4" x14ac:dyDescent="0.25">
      <c r="A2072" s="60"/>
      <c r="B2072" s="60"/>
      <c r="C2072" s="60"/>
      <c r="D2072" s="60"/>
    </row>
    <row r="2073" spans="1:4" x14ac:dyDescent="0.25">
      <c r="A2073" s="60"/>
      <c r="B2073" s="60"/>
      <c r="C2073" s="60"/>
      <c r="D2073" s="60"/>
    </row>
    <row r="2074" spans="1:4" x14ac:dyDescent="0.25">
      <c r="A2074" s="60"/>
      <c r="B2074" s="60"/>
      <c r="C2074" s="60"/>
      <c r="D2074" s="60"/>
    </row>
    <row r="2075" spans="1:4" x14ac:dyDescent="0.25">
      <c r="A2075" s="60"/>
      <c r="B2075" s="60"/>
      <c r="C2075" s="60"/>
      <c r="D2075" s="60"/>
    </row>
    <row r="2076" spans="1:4" x14ac:dyDescent="0.25">
      <c r="A2076" s="60"/>
      <c r="B2076" s="60"/>
      <c r="C2076" s="60"/>
      <c r="D2076" s="60"/>
    </row>
    <row r="2077" spans="1:4" x14ac:dyDescent="0.25">
      <c r="A2077" s="60"/>
      <c r="B2077" s="60"/>
      <c r="C2077" s="60"/>
      <c r="D2077" s="60"/>
    </row>
    <row r="2078" spans="1:4" x14ac:dyDescent="0.25">
      <c r="A2078" s="60"/>
      <c r="B2078" s="60"/>
      <c r="C2078" s="60"/>
      <c r="D2078" s="60"/>
    </row>
    <row r="2079" spans="1:4" x14ac:dyDescent="0.25">
      <c r="A2079" s="60"/>
      <c r="B2079" s="60"/>
      <c r="C2079" s="60"/>
      <c r="D2079" s="60"/>
    </row>
    <row r="2080" spans="1:4" x14ac:dyDescent="0.25">
      <c r="A2080" s="60"/>
      <c r="B2080" s="60"/>
      <c r="C2080" s="60"/>
      <c r="D2080" s="60"/>
    </row>
    <row r="2081" spans="1:4" x14ac:dyDescent="0.25">
      <c r="A2081" s="60"/>
      <c r="B2081" s="60"/>
      <c r="C2081" s="60"/>
      <c r="D2081" s="60"/>
    </row>
    <row r="2082" spans="1:4" x14ac:dyDescent="0.25">
      <c r="A2082" s="60"/>
      <c r="B2082" s="60"/>
      <c r="C2082" s="60"/>
      <c r="D2082" s="60"/>
    </row>
    <row r="2083" spans="1:4" x14ac:dyDescent="0.25">
      <c r="A2083" s="60"/>
      <c r="B2083" s="60"/>
      <c r="C2083" s="60"/>
      <c r="D2083" s="60"/>
    </row>
    <row r="2084" spans="1:4" x14ac:dyDescent="0.25">
      <c r="A2084" s="60"/>
      <c r="B2084" s="60"/>
      <c r="C2084" s="60"/>
      <c r="D2084" s="60"/>
    </row>
    <row r="2085" spans="1:4" x14ac:dyDescent="0.25">
      <c r="A2085" s="60"/>
      <c r="B2085" s="60"/>
      <c r="C2085" s="60"/>
      <c r="D2085" s="60"/>
    </row>
    <row r="2086" spans="1:4" x14ac:dyDescent="0.25">
      <c r="A2086" s="60"/>
      <c r="B2086" s="60"/>
      <c r="C2086" s="60"/>
      <c r="D2086" s="60"/>
    </row>
    <row r="2087" spans="1:4" x14ac:dyDescent="0.25">
      <c r="A2087" s="60"/>
      <c r="B2087" s="60"/>
      <c r="C2087" s="60"/>
      <c r="D2087" s="60"/>
    </row>
    <row r="2088" spans="1:4" x14ac:dyDescent="0.25">
      <c r="A2088" s="60"/>
      <c r="B2088" s="60"/>
      <c r="C2088" s="60"/>
      <c r="D2088" s="60"/>
    </row>
    <row r="2089" spans="1:4" x14ac:dyDescent="0.25">
      <c r="A2089" s="60"/>
      <c r="B2089" s="60"/>
      <c r="C2089" s="60"/>
      <c r="D2089" s="60"/>
    </row>
    <row r="2090" spans="1:4" x14ac:dyDescent="0.25">
      <c r="A2090" s="60"/>
      <c r="B2090" s="60"/>
      <c r="C2090" s="60"/>
      <c r="D2090" s="60"/>
    </row>
    <row r="2091" spans="1:4" x14ac:dyDescent="0.25">
      <c r="A2091" s="60"/>
      <c r="B2091" s="60"/>
      <c r="C2091" s="60"/>
      <c r="D2091" s="60"/>
    </row>
    <row r="2092" spans="1:4" x14ac:dyDescent="0.25">
      <c r="A2092" s="60"/>
      <c r="B2092" s="60"/>
      <c r="C2092" s="60"/>
      <c r="D2092" s="60"/>
    </row>
    <row r="2093" spans="1:4" x14ac:dyDescent="0.25">
      <c r="A2093" s="60"/>
      <c r="B2093" s="60"/>
      <c r="C2093" s="60"/>
      <c r="D2093" s="60"/>
    </row>
    <row r="2094" spans="1:4" x14ac:dyDescent="0.25">
      <c r="A2094" s="60"/>
      <c r="B2094" s="60"/>
      <c r="C2094" s="60"/>
      <c r="D2094" s="60"/>
    </row>
    <row r="2095" spans="1:4" x14ac:dyDescent="0.25">
      <c r="A2095" s="60"/>
      <c r="B2095" s="60"/>
      <c r="C2095" s="60"/>
      <c r="D2095" s="60"/>
    </row>
    <row r="2096" spans="1:4" x14ac:dyDescent="0.25">
      <c r="A2096" s="60"/>
      <c r="B2096" s="60"/>
      <c r="C2096" s="60"/>
      <c r="D2096" s="60"/>
    </row>
    <row r="2097" spans="1:4" x14ac:dyDescent="0.25">
      <c r="A2097" s="60"/>
      <c r="B2097" s="60"/>
      <c r="C2097" s="60"/>
      <c r="D2097" s="60"/>
    </row>
    <row r="2098" spans="1:4" x14ac:dyDescent="0.25">
      <c r="A2098" s="60"/>
      <c r="B2098" s="60"/>
      <c r="C2098" s="60"/>
      <c r="D2098" s="60"/>
    </row>
    <row r="2099" spans="1:4" x14ac:dyDescent="0.25">
      <c r="A2099" s="60"/>
      <c r="B2099" s="60"/>
      <c r="C2099" s="60"/>
      <c r="D2099" s="60"/>
    </row>
    <row r="2100" spans="1:4" x14ac:dyDescent="0.25">
      <c r="A2100" s="60"/>
      <c r="B2100" s="60"/>
      <c r="C2100" s="60"/>
      <c r="D2100" s="60"/>
    </row>
    <row r="2101" spans="1:4" x14ac:dyDescent="0.25">
      <c r="A2101" s="60"/>
      <c r="B2101" s="60"/>
      <c r="C2101" s="60"/>
      <c r="D2101" s="60"/>
    </row>
    <row r="2102" spans="1:4" x14ac:dyDescent="0.25">
      <c r="A2102" s="60"/>
      <c r="B2102" s="60"/>
      <c r="C2102" s="60"/>
      <c r="D2102" s="60"/>
    </row>
    <row r="2103" spans="1:4" x14ac:dyDescent="0.25">
      <c r="A2103" s="60"/>
      <c r="B2103" s="60"/>
      <c r="C2103" s="60"/>
      <c r="D2103" s="60"/>
    </row>
    <row r="2104" spans="1:4" x14ac:dyDescent="0.25">
      <c r="A2104" s="60"/>
      <c r="B2104" s="60"/>
      <c r="C2104" s="60"/>
      <c r="D2104" s="60"/>
    </row>
    <row r="2105" spans="1:4" x14ac:dyDescent="0.25">
      <c r="A2105" s="60"/>
      <c r="B2105" s="60"/>
      <c r="C2105" s="60"/>
      <c r="D2105" s="60"/>
    </row>
    <row r="2106" spans="1:4" x14ac:dyDescent="0.25">
      <c r="A2106" s="60"/>
      <c r="B2106" s="60"/>
      <c r="C2106" s="60"/>
      <c r="D2106" s="60"/>
    </row>
    <row r="2107" spans="1:4" x14ac:dyDescent="0.25">
      <c r="A2107" s="60"/>
      <c r="B2107" s="60"/>
      <c r="C2107" s="60"/>
      <c r="D2107" s="60"/>
    </row>
    <row r="2108" spans="1:4" x14ac:dyDescent="0.25">
      <c r="A2108" s="60"/>
      <c r="B2108" s="60"/>
      <c r="C2108" s="60"/>
      <c r="D2108" s="60"/>
    </row>
    <row r="2109" spans="1:4" x14ac:dyDescent="0.25">
      <c r="A2109" s="60"/>
      <c r="B2109" s="60"/>
      <c r="C2109" s="60"/>
      <c r="D2109" s="60"/>
    </row>
    <row r="2110" spans="1:4" x14ac:dyDescent="0.25">
      <c r="A2110" s="60"/>
      <c r="B2110" s="60"/>
      <c r="C2110" s="60"/>
      <c r="D2110" s="60"/>
    </row>
    <row r="2111" spans="1:4" x14ac:dyDescent="0.25">
      <c r="A2111" s="60"/>
      <c r="B2111" s="60"/>
      <c r="C2111" s="60"/>
      <c r="D2111" s="60"/>
    </row>
    <row r="2112" spans="1:4" x14ac:dyDescent="0.25">
      <c r="A2112" s="60"/>
      <c r="B2112" s="60"/>
      <c r="C2112" s="60"/>
      <c r="D2112" s="60"/>
    </row>
    <row r="2113" spans="1:4" x14ac:dyDescent="0.25">
      <c r="A2113" s="60"/>
      <c r="B2113" s="60"/>
      <c r="C2113" s="60"/>
      <c r="D2113" s="60"/>
    </row>
    <row r="2114" spans="1:4" x14ac:dyDescent="0.25">
      <c r="A2114" s="60"/>
      <c r="B2114" s="60"/>
      <c r="C2114" s="60"/>
      <c r="D2114" s="60"/>
    </row>
    <row r="2115" spans="1:4" x14ac:dyDescent="0.25">
      <c r="A2115" s="60"/>
      <c r="B2115" s="60"/>
      <c r="C2115" s="60"/>
      <c r="D2115" s="60"/>
    </row>
    <row r="2116" spans="1:4" x14ac:dyDescent="0.25">
      <c r="A2116" s="60"/>
      <c r="B2116" s="60"/>
      <c r="C2116" s="60"/>
      <c r="D2116" s="60"/>
    </row>
    <row r="2117" spans="1:4" x14ac:dyDescent="0.25">
      <c r="A2117" s="60"/>
      <c r="B2117" s="60"/>
      <c r="C2117" s="60"/>
      <c r="D2117" s="60"/>
    </row>
    <row r="2118" spans="1:4" x14ac:dyDescent="0.25">
      <c r="A2118" s="60"/>
      <c r="B2118" s="60"/>
      <c r="C2118" s="60"/>
      <c r="D2118" s="60"/>
    </row>
    <row r="2119" spans="1:4" x14ac:dyDescent="0.25">
      <c r="A2119" s="60"/>
      <c r="B2119" s="60"/>
      <c r="C2119" s="60"/>
      <c r="D2119" s="60"/>
    </row>
    <row r="2120" spans="1:4" x14ac:dyDescent="0.25">
      <c r="A2120" s="60"/>
      <c r="B2120" s="60"/>
      <c r="C2120" s="60"/>
      <c r="D2120" s="60"/>
    </row>
    <row r="2121" spans="1:4" x14ac:dyDescent="0.25">
      <c r="A2121" s="60"/>
      <c r="B2121" s="60"/>
      <c r="C2121" s="60"/>
      <c r="D2121" s="60"/>
    </row>
    <row r="2122" spans="1:4" x14ac:dyDescent="0.25">
      <c r="A2122" s="60"/>
      <c r="B2122" s="60"/>
      <c r="C2122" s="60"/>
      <c r="D2122" s="60"/>
    </row>
    <row r="2123" spans="1:4" x14ac:dyDescent="0.25">
      <c r="A2123" s="60"/>
      <c r="B2123" s="60"/>
      <c r="C2123" s="60"/>
      <c r="D2123" s="60"/>
    </row>
    <row r="2124" spans="1:4" x14ac:dyDescent="0.25">
      <c r="A2124" s="60"/>
      <c r="B2124" s="60"/>
      <c r="C2124" s="60"/>
      <c r="D2124" s="60"/>
    </row>
    <row r="2125" spans="1:4" x14ac:dyDescent="0.25">
      <c r="A2125" s="60"/>
      <c r="B2125" s="60"/>
      <c r="C2125" s="60"/>
      <c r="D2125" s="60"/>
    </row>
    <row r="2126" spans="1:4" x14ac:dyDescent="0.25">
      <c r="A2126" s="60"/>
      <c r="B2126" s="60"/>
      <c r="C2126" s="60"/>
      <c r="D2126" s="60"/>
    </row>
    <row r="2127" spans="1:4" x14ac:dyDescent="0.25">
      <c r="A2127" s="60"/>
      <c r="B2127" s="60"/>
      <c r="C2127" s="60"/>
      <c r="D2127" s="60"/>
    </row>
    <row r="2128" spans="1:4" x14ac:dyDescent="0.25">
      <c r="A2128" s="60"/>
      <c r="B2128" s="60"/>
      <c r="C2128" s="60"/>
      <c r="D2128" s="60"/>
    </row>
    <row r="2129" spans="1:4" x14ac:dyDescent="0.25">
      <c r="A2129" s="60"/>
      <c r="B2129" s="60"/>
      <c r="C2129" s="60"/>
      <c r="D2129" s="60"/>
    </row>
    <row r="2130" spans="1:4" x14ac:dyDescent="0.25">
      <c r="A2130" s="60"/>
      <c r="B2130" s="60"/>
      <c r="C2130" s="60"/>
      <c r="D2130" s="60"/>
    </row>
    <row r="2131" spans="1:4" x14ac:dyDescent="0.25">
      <c r="A2131" s="60"/>
      <c r="B2131" s="60"/>
      <c r="C2131" s="60"/>
      <c r="D2131" s="60"/>
    </row>
    <row r="2132" spans="1:4" x14ac:dyDescent="0.25">
      <c r="A2132" s="60"/>
      <c r="B2132" s="60"/>
      <c r="C2132" s="60"/>
      <c r="D2132" s="60"/>
    </row>
    <row r="2133" spans="1:4" x14ac:dyDescent="0.25">
      <c r="A2133" s="60"/>
      <c r="B2133" s="60"/>
      <c r="C2133" s="60"/>
      <c r="D2133" s="60"/>
    </row>
    <row r="2134" spans="1:4" x14ac:dyDescent="0.25">
      <c r="A2134" s="60"/>
      <c r="B2134" s="60"/>
      <c r="C2134" s="60"/>
      <c r="D2134" s="60"/>
    </row>
    <row r="2135" spans="1:4" x14ac:dyDescent="0.25">
      <c r="A2135" s="60"/>
      <c r="B2135" s="60"/>
      <c r="C2135" s="60"/>
      <c r="D2135" s="60"/>
    </row>
    <row r="2136" spans="1:4" x14ac:dyDescent="0.25">
      <c r="A2136" s="60"/>
      <c r="B2136" s="60"/>
      <c r="C2136" s="60"/>
      <c r="D2136" s="60"/>
    </row>
    <row r="2137" spans="1:4" x14ac:dyDescent="0.25">
      <c r="A2137" s="60"/>
      <c r="B2137" s="60"/>
      <c r="C2137" s="60"/>
      <c r="D2137" s="60"/>
    </row>
    <row r="2138" spans="1:4" x14ac:dyDescent="0.25">
      <c r="A2138" s="60"/>
      <c r="B2138" s="60"/>
      <c r="C2138" s="60"/>
      <c r="D2138" s="60"/>
    </row>
    <row r="2139" spans="1:4" x14ac:dyDescent="0.25">
      <c r="A2139" s="60"/>
      <c r="B2139" s="60"/>
      <c r="C2139" s="60"/>
      <c r="D2139" s="60"/>
    </row>
    <row r="2140" spans="1:4" x14ac:dyDescent="0.25">
      <c r="A2140" s="60"/>
      <c r="B2140" s="60"/>
      <c r="C2140" s="60"/>
      <c r="D2140" s="60"/>
    </row>
    <row r="2141" spans="1:4" x14ac:dyDescent="0.25">
      <c r="A2141" s="60"/>
      <c r="B2141" s="60"/>
      <c r="C2141" s="60"/>
      <c r="D2141" s="60"/>
    </row>
    <row r="2142" spans="1:4" x14ac:dyDescent="0.25">
      <c r="A2142" s="60"/>
      <c r="B2142" s="60"/>
      <c r="C2142" s="60"/>
      <c r="D2142" s="60"/>
    </row>
    <row r="2143" spans="1:4" x14ac:dyDescent="0.25">
      <c r="A2143" s="60"/>
      <c r="B2143" s="60"/>
      <c r="C2143" s="60"/>
      <c r="D2143" s="60"/>
    </row>
    <row r="2144" spans="1:4" x14ac:dyDescent="0.25">
      <c r="A2144" s="60"/>
      <c r="B2144" s="60"/>
      <c r="C2144" s="60"/>
      <c r="D2144" s="60"/>
    </row>
    <row r="2145" spans="1:4" x14ac:dyDescent="0.25">
      <c r="A2145" s="60"/>
      <c r="B2145" s="60"/>
      <c r="C2145" s="60"/>
      <c r="D2145" s="60"/>
    </row>
    <row r="2146" spans="1:4" x14ac:dyDescent="0.25">
      <c r="A2146" s="60"/>
      <c r="B2146" s="60"/>
      <c r="C2146" s="60"/>
      <c r="D2146" s="60"/>
    </row>
    <row r="2147" spans="1:4" x14ac:dyDescent="0.25">
      <c r="A2147" s="60"/>
      <c r="B2147" s="60"/>
      <c r="C2147" s="60"/>
      <c r="D2147" s="60"/>
    </row>
    <row r="2148" spans="1:4" x14ac:dyDescent="0.25">
      <c r="A2148" s="60"/>
      <c r="B2148" s="60"/>
      <c r="C2148" s="60"/>
      <c r="D2148" s="60"/>
    </row>
    <row r="2149" spans="1:4" x14ac:dyDescent="0.25">
      <c r="A2149" s="60"/>
      <c r="B2149" s="60"/>
      <c r="C2149" s="60"/>
      <c r="D2149" s="60"/>
    </row>
    <row r="2150" spans="1:4" x14ac:dyDescent="0.25">
      <c r="A2150" s="60"/>
      <c r="B2150" s="60"/>
      <c r="C2150" s="60"/>
      <c r="D2150" s="60"/>
    </row>
    <row r="2151" spans="1:4" x14ac:dyDescent="0.25">
      <c r="A2151" s="60"/>
      <c r="B2151" s="60"/>
      <c r="C2151" s="60"/>
      <c r="D2151" s="60"/>
    </row>
    <row r="2152" spans="1:4" x14ac:dyDescent="0.25">
      <c r="A2152" s="60"/>
      <c r="B2152" s="60"/>
      <c r="C2152" s="60"/>
      <c r="D2152" s="60"/>
    </row>
    <row r="2153" spans="1:4" x14ac:dyDescent="0.25">
      <c r="A2153" s="60"/>
      <c r="B2153" s="60"/>
      <c r="C2153" s="60"/>
      <c r="D2153" s="60"/>
    </row>
    <row r="2154" spans="1:4" x14ac:dyDescent="0.25">
      <c r="A2154" s="60"/>
      <c r="B2154" s="60"/>
      <c r="C2154" s="60"/>
      <c r="D2154" s="60"/>
    </row>
    <row r="2155" spans="1:4" x14ac:dyDescent="0.25">
      <c r="A2155" s="60"/>
      <c r="B2155" s="60"/>
      <c r="C2155" s="60"/>
      <c r="D2155" s="60"/>
    </row>
    <row r="2156" spans="1:4" x14ac:dyDescent="0.25">
      <c r="A2156" s="60"/>
      <c r="B2156" s="60"/>
      <c r="C2156" s="60"/>
      <c r="D2156" s="60"/>
    </row>
    <row r="2157" spans="1:4" x14ac:dyDescent="0.25">
      <c r="A2157" s="60"/>
      <c r="B2157" s="60"/>
      <c r="C2157" s="60"/>
      <c r="D2157" s="60"/>
    </row>
    <row r="2158" spans="1:4" x14ac:dyDescent="0.25">
      <c r="A2158" s="60"/>
      <c r="B2158" s="60"/>
      <c r="C2158" s="60"/>
      <c r="D2158" s="60"/>
    </row>
    <row r="2159" spans="1:4" x14ac:dyDescent="0.25">
      <c r="A2159" s="60"/>
      <c r="B2159" s="60"/>
      <c r="C2159" s="60"/>
      <c r="D2159" s="60"/>
    </row>
    <row r="2160" spans="1:4" x14ac:dyDescent="0.25">
      <c r="A2160" s="60"/>
      <c r="B2160" s="60"/>
      <c r="C2160" s="60"/>
      <c r="D2160" s="60"/>
    </row>
    <row r="2161" spans="1:4" x14ac:dyDescent="0.25">
      <c r="A2161" s="60"/>
      <c r="B2161" s="60"/>
      <c r="C2161" s="60"/>
      <c r="D2161" s="60"/>
    </row>
    <row r="2162" spans="1:4" x14ac:dyDescent="0.25">
      <c r="A2162" s="60"/>
      <c r="B2162" s="60"/>
      <c r="C2162" s="60"/>
      <c r="D2162" s="60"/>
    </row>
    <row r="2163" spans="1:4" x14ac:dyDescent="0.25">
      <c r="A2163" s="60"/>
      <c r="B2163" s="60"/>
      <c r="C2163" s="60"/>
      <c r="D2163" s="60"/>
    </row>
    <row r="2164" spans="1:4" x14ac:dyDescent="0.25">
      <c r="A2164" s="60"/>
      <c r="B2164" s="60"/>
      <c r="C2164" s="60"/>
      <c r="D2164" s="60"/>
    </row>
    <row r="2165" spans="1:4" x14ac:dyDescent="0.25">
      <c r="A2165" s="60"/>
      <c r="B2165" s="60"/>
      <c r="C2165" s="60"/>
      <c r="D2165" s="60"/>
    </row>
    <row r="2166" spans="1:4" x14ac:dyDescent="0.25">
      <c r="A2166" s="60"/>
      <c r="B2166" s="60"/>
      <c r="C2166" s="60"/>
      <c r="D2166" s="60"/>
    </row>
    <row r="2167" spans="1:4" x14ac:dyDescent="0.25">
      <c r="A2167" s="60"/>
      <c r="B2167" s="60"/>
      <c r="C2167" s="60"/>
      <c r="D2167" s="60"/>
    </row>
    <row r="2168" spans="1:4" x14ac:dyDescent="0.25">
      <c r="A2168" s="60"/>
      <c r="B2168" s="60"/>
      <c r="C2168" s="60"/>
      <c r="D2168" s="60"/>
    </row>
    <row r="2169" spans="1:4" x14ac:dyDescent="0.25">
      <c r="A2169" s="60"/>
      <c r="B2169" s="60"/>
      <c r="C2169" s="60"/>
      <c r="D2169" s="60"/>
    </row>
    <row r="2170" spans="1:4" x14ac:dyDescent="0.25">
      <c r="A2170" s="60"/>
      <c r="B2170" s="60"/>
      <c r="C2170" s="60"/>
      <c r="D2170" s="60"/>
    </row>
    <row r="2171" spans="1:4" x14ac:dyDescent="0.25">
      <c r="A2171" s="60"/>
      <c r="B2171" s="60"/>
      <c r="C2171" s="60"/>
      <c r="D2171" s="60"/>
    </row>
    <row r="2172" spans="1:4" x14ac:dyDescent="0.25">
      <c r="A2172" s="60"/>
      <c r="B2172" s="60"/>
      <c r="C2172" s="60"/>
      <c r="D2172" s="60"/>
    </row>
    <row r="2173" spans="1:4" x14ac:dyDescent="0.25">
      <c r="A2173" s="60"/>
      <c r="B2173" s="60"/>
      <c r="C2173" s="60"/>
      <c r="D2173" s="60"/>
    </row>
    <row r="2174" spans="1:4" x14ac:dyDescent="0.25">
      <c r="A2174" s="60"/>
      <c r="B2174" s="60"/>
      <c r="C2174" s="60"/>
      <c r="D2174" s="60"/>
    </row>
    <row r="2175" spans="1:4" x14ac:dyDescent="0.25">
      <c r="A2175" s="60"/>
      <c r="B2175" s="60"/>
      <c r="C2175" s="60"/>
      <c r="D2175" s="60"/>
    </row>
    <row r="2176" spans="1:4" x14ac:dyDescent="0.25">
      <c r="A2176" s="60"/>
      <c r="B2176" s="60"/>
      <c r="C2176" s="60"/>
      <c r="D2176" s="60"/>
    </row>
    <row r="2177" spans="1:4" x14ac:dyDescent="0.25">
      <c r="A2177" s="60"/>
      <c r="B2177" s="60"/>
      <c r="C2177" s="60"/>
      <c r="D2177" s="60"/>
    </row>
    <row r="2178" spans="1:4" x14ac:dyDescent="0.25">
      <c r="A2178" s="60"/>
      <c r="B2178" s="60"/>
      <c r="C2178" s="60"/>
      <c r="D2178" s="60"/>
    </row>
    <row r="2179" spans="1:4" x14ac:dyDescent="0.25">
      <c r="A2179" s="60"/>
      <c r="B2179" s="60"/>
      <c r="C2179" s="60"/>
      <c r="D2179" s="60"/>
    </row>
    <row r="2180" spans="1:4" x14ac:dyDescent="0.25">
      <c r="A2180" s="60"/>
      <c r="B2180" s="60"/>
      <c r="C2180" s="60"/>
      <c r="D2180" s="60"/>
    </row>
    <row r="2181" spans="1:4" x14ac:dyDescent="0.25">
      <c r="A2181" s="60"/>
      <c r="B2181" s="60"/>
      <c r="C2181" s="60"/>
      <c r="D2181" s="60"/>
    </row>
    <row r="2182" spans="1:4" x14ac:dyDescent="0.25">
      <c r="A2182" s="60"/>
      <c r="B2182" s="60"/>
      <c r="C2182" s="60"/>
      <c r="D2182" s="60"/>
    </row>
    <row r="2183" spans="1:4" x14ac:dyDescent="0.25">
      <c r="A2183" s="60"/>
      <c r="B2183" s="60"/>
      <c r="C2183" s="60"/>
      <c r="D2183" s="60"/>
    </row>
    <row r="2184" spans="1:4" x14ac:dyDescent="0.25">
      <c r="A2184" s="60"/>
      <c r="B2184" s="60"/>
      <c r="C2184" s="60"/>
      <c r="D2184" s="60"/>
    </row>
    <row r="2185" spans="1:4" x14ac:dyDescent="0.25">
      <c r="A2185" s="60"/>
      <c r="B2185" s="60"/>
      <c r="C2185" s="60"/>
      <c r="D2185" s="60"/>
    </row>
    <row r="2186" spans="1:4" x14ac:dyDescent="0.25">
      <c r="A2186" s="60"/>
      <c r="B2186" s="60"/>
      <c r="C2186" s="60"/>
      <c r="D2186" s="60"/>
    </row>
    <row r="2187" spans="1:4" x14ac:dyDescent="0.25">
      <c r="A2187" s="60"/>
      <c r="B2187" s="60"/>
      <c r="C2187" s="60"/>
      <c r="D2187" s="60"/>
    </row>
    <row r="2188" spans="1:4" x14ac:dyDescent="0.25">
      <c r="A2188" s="60"/>
      <c r="B2188" s="60"/>
      <c r="C2188" s="60"/>
      <c r="D2188" s="60"/>
    </row>
    <row r="2189" spans="1:4" x14ac:dyDescent="0.25">
      <c r="A2189" s="60"/>
      <c r="B2189" s="60"/>
      <c r="C2189" s="60"/>
      <c r="D2189" s="60"/>
    </row>
    <row r="2190" spans="1:4" x14ac:dyDescent="0.25">
      <c r="A2190" s="60"/>
      <c r="B2190" s="60"/>
      <c r="C2190" s="60"/>
      <c r="D2190" s="60"/>
    </row>
    <row r="2191" spans="1:4" x14ac:dyDescent="0.25">
      <c r="A2191" s="60"/>
      <c r="B2191" s="60"/>
      <c r="C2191" s="60"/>
      <c r="D2191" s="60"/>
    </row>
    <row r="2192" spans="1:4" x14ac:dyDescent="0.25">
      <c r="A2192" s="60"/>
      <c r="B2192" s="60"/>
      <c r="C2192" s="60"/>
      <c r="D2192" s="60"/>
    </row>
    <row r="2193" spans="1:4" x14ac:dyDescent="0.25">
      <c r="A2193" s="60"/>
      <c r="B2193" s="60"/>
      <c r="C2193" s="60"/>
      <c r="D2193" s="60"/>
    </row>
    <row r="2194" spans="1:4" x14ac:dyDescent="0.25">
      <c r="A2194" s="60"/>
      <c r="B2194" s="60"/>
      <c r="C2194" s="60"/>
      <c r="D2194" s="60"/>
    </row>
    <row r="2195" spans="1:4" x14ac:dyDescent="0.25">
      <c r="A2195" s="60"/>
      <c r="B2195" s="60"/>
      <c r="C2195" s="60"/>
      <c r="D2195" s="60"/>
    </row>
    <row r="2196" spans="1:4" x14ac:dyDescent="0.25">
      <c r="A2196" s="60"/>
      <c r="B2196" s="60"/>
      <c r="C2196" s="60"/>
      <c r="D2196" s="60"/>
    </row>
    <row r="2197" spans="1:4" x14ac:dyDescent="0.25">
      <c r="A2197" s="60"/>
      <c r="B2197" s="60"/>
      <c r="C2197" s="60"/>
      <c r="D2197" s="60"/>
    </row>
    <row r="2198" spans="1:4" x14ac:dyDescent="0.25">
      <c r="A2198" s="60"/>
      <c r="B2198" s="60"/>
      <c r="C2198" s="60"/>
      <c r="D2198" s="60"/>
    </row>
    <row r="2199" spans="1:4" x14ac:dyDescent="0.25">
      <c r="A2199" s="60"/>
      <c r="B2199" s="60"/>
      <c r="C2199" s="60"/>
      <c r="D2199" s="60"/>
    </row>
    <row r="2200" spans="1:4" x14ac:dyDescent="0.25">
      <c r="A2200" s="60"/>
      <c r="B2200" s="60"/>
      <c r="C2200" s="60"/>
      <c r="D2200" s="60"/>
    </row>
    <row r="2201" spans="1:4" x14ac:dyDescent="0.25">
      <c r="A2201" s="60"/>
      <c r="B2201" s="60"/>
      <c r="C2201" s="60"/>
      <c r="D2201" s="60"/>
    </row>
    <row r="2202" spans="1:4" x14ac:dyDescent="0.25">
      <c r="A2202" s="60"/>
      <c r="B2202" s="60"/>
      <c r="C2202" s="60"/>
      <c r="D2202" s="60"/>
    </row>
    <row r="2203" spans="1:4" x14ac:dyDescent="0.25">
      <c r="A2203" s="60"/>
      <c r="B2203" s="60"/>
      <c r="C2203" s="60"/>
      <c r="D2203" s="60"/>
    </row>
    <row r="2204" spans="1:4" x14ac:dyDescent="0.25">
      <c r="A2204" s="60"/>
      <c r="B2204" s="60"/>
      <c r="C2204" s="60"/>
      <c r="D2204" s="60"/>
    </row>
    <row r="2205" spans="1:4" x14ac:dyDescent="0.25">
      <c r="A2205" s="60"/>
      <c r="B2205" s="60"/>
      <c r="C2205" s="60"/>
      <c r="D2205" s="60"/>
    </row>
    <row r="2206" spans="1:4" x14ac:dyDescent="0.25">
      <c r="A2206" s="60"/>
      <c r="B2206" s="60"/>
      <c r="C2206" s="60"/>
      <c r="D2206" s="60"/>
    </row>
    <row r="2207" spans="1:4" x14ac:dyDescent="0.25">
      <c r="A2207" s="60"/>
      <c r="B2207" s="60"/>
      <c r="C2207" s="60"/>
      <c r="D2207" s="60"/>
    </row>
    <row r="2208" spans="1:4" x14ac:dyDescent="0.25">
      <c r="A2208" s="60"/>
      <c r="B2208" s="60"/>
      <c r="C2208" s="60"/>
      <c r="D2208" s="60"/>
    </row>
    <row r="2209" spans="1:4" x14ac:dyDescent="0.25">
      <c r="A2209" s="60"/>
      <c r="B2209" s="60"/>
      <c r="C2209" s="60"/>
      <c r="D2209" s="60"/>
    </row>
    <row r="2210" spans="1:4" x14ac:dyDescent="0.25">
      <c r="A2210" s="60"/>
      <c r="B2210" s="60"/>
      <c r="C2210" s="60"/>
      <c r="D2210" s="60"/>
    </row>
    <row r="2211" spans="1:4" x14ac:dyDescent="0.25">
      <c r="A2211" s="60"/>
      <c r="B2211" s="60"/>
      <c r="C2211" s="60"/>
      <c r="D2211" s="60"/>
    </row>
    <row r="2212" spans="1:4" x14ac:dyDescent="0.25">
      <c r="A2212" s="60"/>
      <c r="B2212" s="60"/>
      <c r="C2212" s="60"/>
      <c r="D2212" s="60"/>
    </row>
    <row r="2213" spans="1:4" x14ac:dyDescent="0.25">
      <c r="A2213" s="60"/>
      <c r="B2213" s="60"/>
      <c r="C2213" s="60"/>
      <c r="D2213" s="60"/>
    </row>
    <row r="2214" spans="1:4" x14ac:dyDescent="0.25">
      <c r="A2214" s="60"/>
      <c r="B2214" s="60"/>
      <c r="C2214" s="60"/>
      <c r="D2214" s="60"/>
    </row>
    <row r="2215" spans="1:4" x14ac:dyDescent="0.25">
      <c r="A2215" s="60"/>
      <c r="B2215" s="60"/>
      <c r="C2215" s="60"/>
      <c r="D2215" s="60"/>
    </row>
    <row r="2216" spans="1:4" x14ac:dyDescent="0.25">
      <c r="A2216" s="60"/>
      <c r="B2216" s="60"/>
      <c r="C2216" s="60"/>
      <c r="D2216" s="60"/>
    </row>
    <row r="2217" spans="1:4" x14ac:dyDescent="0.25">
      <c r="A2217" s="60"/>
      <c r="B2217" s="60"/>
      <c r="C2217" s="60"/>
      <c r="D2217" s="60"/>
    </row>
    <row r="2218" spans="1:4" x14ac:dyDescent="0.25">
      <c r="A2218" s="60"/>
      <c r="B2218" s="60"/>
      <c r="C2218" s="60"/>
      <c r="D2218" s="60"/>
    </row>
    <row r="2219" spans="1:4" x14ac:dyDescent="0.25">
      <c r="A2219" s="60"/>
      <c r="B2219" s="60"/>
      <c r="C2219" s="60"/>
      <c r="D2219" s="60"/>
    </row>
    <row r="2220" spans="1:4" x14ac:dyDescent="0.25">
      <c r="A2220" s="60"/>
      <c r="B2220" s="60"/>
      <c r="C2220" s="60"/>
      <c r="D2220" s="60"/>
    </row>
    <row r="2221" spans="1:4" x14ac:dyDescent="0.25">
      <c r="A2221" s="60"/>
      <c r="B2221" s="60"/>
      <c r="C2221" s="60"/>
      <c r="D2221" s="60"/>
    </row>
    <row r="2222" spans="1:4" x14ac:dyDescent="0.25">
      <c r="A2222" s="60"/>
      <c r="B2222" s="60"/>
      <c r="C2222" s="60"/>
      <c r="D2222" s="60"/>
    </row>
    <row r="2223" spans="1:4" x14ac:dyDescent="0.25">
      <c r="A2223" s="60"/>
      <c r="B2223" s="60"/>
      <c r="C2223" s="60"/>
      <c r="D2223" s="60"/>
    </row>
    <row r="2224" spans="1:4" x14ac:dyDescent="0.25">
      <c r="A2224" s="60"/>
      <c r="B2224" s="60"/>
      <c r="C2224" s="60"/>
      <c r="D2224" s="60"/>
    </row>
    <row r="2225" spans="1:4" x14ac:dyDescent="0.25">
      <c r="A2225" s="60"/>
      <c r="B2225" s="60"/>
      <c r="C2225" s="60"/>
      <c r="D2225" s="60"/>
    </row>
    <row r="2226" spans="1:4" x14ac:dyDescent="0.25">
      <c r="A2226" s="60"/>
      <c r="B2226" s="60"/>
      <c r="C2226" s="60"/>
      <c r="D2226" s="60"/>
    </row>
    <row r="2227" spans="1:4" x14ac:dyDescent="0.25">
      <c r="A2227" s="60"/>
      <c r="B2227" s="60"/>
      <c r="C2227" s="60"/>
      <c r="D2227" s="60"/>
    </row>
    <row r="2228" spans="1:4" x14ac:dyDescent="0.25">
      <c r="A2228" s="60"/>
      <c r="B2228" s="60"/>
      <c r="C2228" s="60"/>
      <c r="D2228" s="60"/>
    </row>
    <row r="2229" spans="1:4" x14ac:dyDescent="0.25">
      <c r="A2229" s="60"/>
      <c r="B2229" s="60"/>
      <c r="C2229" s="60"/>
      <c r="D2229" s="60"/>
    </row>
    <row r="2230" spans="1:4" x14ac:dyDescent="0.25">
      <c r="A2230" s="60"/>
      <c r="B2230" s="60"/>
      <c r="C2230" s="60"/>
      <c r="D2230" s="60"/>
    </row>
    <row r="2231" spans="1:4" x14ac:dyDescent="0.25">
      <c r="A2231" s="60"/>
      <c r="B2231" s="60"/>
      <c r="C2231" s="60"/>
      <c r="D2231" s="60"/>
    </row>
    <row r="2232" spans="1:4" x14ac:dyDescent="0.25">
      <c r="A2232" s="60"/>
      <c r="B2232" s="60"/>
      <c r="C2232" s="60"/>
      <c r="D2232" s="60"/>
    </row>
    <row r="2233" spans="1:4" x14ac:dyDescent="0.25">
      <c r="A2233" s="60"/>
      <c r="B2233" s="60"/>
      <c r="C2233" s="60"/>
      <c r="D2233" s="60"/>
    </row>
    <row r="2234" spans="1:4" x14ac:dyDescent="0.25">
      <c r="A2234" s="60"/>
      <c r="B2234" s="60"/>
      <c r="C2234" s="60"/>
      <c r="D2234" s="60"/>
    </row>
    <row r="2235" spans="1:4" x14ac:dyDescent="0.25">
      <c r="A2235" s="60"/>
      <c r="B2235" s="60"/>
      <c r="C2235" s="60"/>
      <c r="D2235" s="60"/>
    </row>
    <row r="2236" spans="1:4" x14ac:dyDescent="0.25">
      <c r="A2236" s="60"/>
      <c r="B2236" s="60"/>
      <c r="C2236" s="60"/>
      <c r="D2236" s="60"/>
    </row>
    <row r="2237" spans="1:4" x14ac:dyDescent="0.25">
      <c r="A2237" s="60"/>
      <c r="B2237" s="60"/>
      <c r="C2237" s="60"/>
      <c r="D2237" s="60"/>
    </row>
    <row r="2238" spans="1:4" x14ac:dyDescent="0.25">
      <c r="A2238" s="60"/>
      <c r="B2238" s="60"/>
      <c r="C2238" s="60"/>
      <c r="D2238" s="60"/>
    </row>
    <row r="2239" spans="1:4" x14ac:dyDescent="0.25">
      <c r="A2239" s="60"/>
      <c r="B2239" s="60"/>
      <c r="C2239" s="60"/>
      <c r="D2239" s="60"/>
    </row>
    <row r="2240" spans="1:4" x14ac:dyDescent="0.25">
      <c r="A2240" s="60"/>
      <c r="B2240" s="60"/>
      <c r="C2240" s="60"/>
      <c r="D2240" s="60"/>
    </row>
    <row r="2241" spans="1:4" x14ac:dyDescent="0.25">
      <c r="A2241" s="60"/>
      <c r="B2241" s="60"/>
      <c r="C2241" s="60"/>
      <c r="D2241" s="60"/>
    </row>
    <row r="2242" spans="1:4" x14ac:dyDescent="0.25">
      <c r="A2242" s="60"/>
      <c r="B2242" s="60"/>
      <c r="C2242" s="60"/>
      <c r="D2242" s="60"/>
    </row>
    <row r="2243" spans="1:4" x14ac:dyDescent="0.25">
      <c r="A2243" s="60"/>
      <c r="B2243" s="60"/>
      <c r="C2243" s="60"/>
      <c r="D2243" s="60"/>
    </row>
    <row r="2244" spans="1:4" x14ac:dyDescent="0.25">
      <c r="A2244" s="60"/>
      <c r="B2244" s="60"/>
      <c r="C2244" s="60"/>
      <c r="D2244" s="60"/>
    </row>
    <row r="2245" spans="1:4" x14ac:dyDescent="0.25">
      <c r="A2245" s="60"/>
      <c r="B2245" s="60"/>
      <c r="C2245" s="60"/>
      <c r="D2245" s="60"/>
    </row>
    <row r="2246" spans="1:4" x14ac:dyDescent="0.25">
      <c r="A2246" s="60"/>
      <c r="B2246" s="60"/>
      <c r="C2246" s="60"/>
      <c r="D2246" s="60"/>
    </row>
    <row r="2247" spans="1:4" x14ac:dyDescent="0.25">
      <c r="A2247" s="60"/>
      <c r="B2247" s="60"/>
      <c r="C2247" s="60"/>
      <c r="D2247" s="60"/>
    </row>
    <row r="2248" spans="1:4" x14ac:dyDescent="0.25">
      <c r="A2248" s="60"/>
      <c r="B2248" s="60"/>
      <c r="C2248" s="60"/>
      <c r="D2248" s="60"/>
    </row>
    <row r="2249" spans="1:4" x14ac:dyDescent="0.25">
      <c r="A2249" s="60"/>
      <c r="B2249" s="60"/>
      <c r="C2249" s="60"/>
      <c r="D2249" s="60"/>
    </row>
    <row r="2250" spans="1:4" x14ac:dyDescent="0.25">
      <c r="A2250" s="60"/>
      <c r="B2250" s="60"/>
      <c r="C2250" s="60"/>
      <c r="D2250" s="60"/>
    </row>
    <row r="2251" spans="1:4" x14ac:dyDescent="0.25">
      <c r="A2251" s="60"/>
      <c r="B2251" s="60"/>
      <c r="C2251" s="60"/>
      <c r="D2251" s="60"/>
    </row>
    <row r="2252" spans="1:4" x14ac:dyDescent="0.25">
      <c r="A2252" s="60"/>
      <c r="B2252" s="60"/>
      <c r="C2252" s="60"/>
      <c r="D2252" s="60"/>
    </row>
    <row r="2253" spans="1:4" x14ac:dyDescent="0.25">
      <c r="A2253" s="60"/>
      <c r="B2253" s="60"/>
      <c r="C2253" s="60"/>
      <c r="D2253" s="60"/>
    </row>
    <row r="2254" spans="1:4" x14ac:dyDescent="0.25">
      <c r="A2254" s="60"/>
      <c r="B2254" s="60"/>
      <c r="C2254" s="60"/>
      <c r="D2254" s="60"/>
    </row>
    <row r="2255" spans="1:4" x14ac:dyDescent="0.25">
      <c r="A2255" s="60"/>
      <c r="B2255" s="60"/>
      <c r="C2255" s="60"/>
      <c r="D2255" s="60"/>
    </row>
    <row r="2256" spans="1:4" x14ac:dyDescent="0.25">
      <c r="A2256" s="60"/>
      <c r="B2256" s="60"/>
      <c r="C2256" s="60"/>
      <c r="D2256" s="60"/>
    </row>
    <row r="2257" spans="1:4" x14ac:dyDescent="0.25">
      <c r="A2257" s="60"/>
      <c r="B2257" s="60"/>
      <c r="C2257" s="60"/>
      <c r="D2257" s="60"/>
    </row>
    <row r="2258" spans="1:4" x14ac:dyDescent="0.25">
      <c r="A2258" s="60"/>
      <c r="B2258" s="60"/>
      <c r="C2258" s="60"/>
      <c r="D2258" s="60"/>
    </row>
    <row r="2259" spans="1:4" x14ac:dyDescent="0.25">
      <c r="A2259" s="60"/>
      <c r="B2259" s="60"/>
      <c r="C2259" s="60"/>
      <c r="D2259" s="60"/>
    </row>
    <row r="2260" spans="1:4" x14ac:dyDescent="0.25">
      <c r="A2260" s="60"/>
      <c r="B2260" s="60"/>
      <c r="C2260" s="60"/>
      <c r="D2260" s="60"/>
    </row>
    <row r="2261" spans="1:4" x14ac:dyDescent="0.25">
      <c r="A2261" s="60"/>
      <c r="B2261" s="60"/>
      <c r="C2261" s="60"/>
      <c r="D2261" s="60"/>
    </row>
    <row r="2262" spans="1:4" x14ac:dyDescent="0.25">
      <c r="A2262" s="60"/>
      <c r="B2262" s="60"/>
      <c r="C2262" s="60"/>
      <c r="D2262" s="60"/>
    </row>
    <row r="2263" spans="1:4" x14ac:dyDescent="0.25">
      <c r="A2263" s="60"/>
      <c r="B2263" s="60"/>
      <c r="C2263" s="60"/>
      <c r="D2263" s="60"/>
    </row>
    <row r="2264" spans="1:4" x14ac:dyDescent="0.25">
      <c r="A2264" s="60"/>
      <c r="B2264" s="60"/>
      <c r="C2264" s="60"/>
      <c r="D2264" s="60"/>
    </row>
    <row r="2265" spans="1:4" x14ac:dyDescent="0.25">
      <c r="A2265" s="60"/>
      <c r="B2265" s="60"/>
      <c r="C2265" s="60"/>
      <c r="D2265" s="60"/>
    </row>
    <row r="2266" spans="1:4" x14ac:dyDescent="0.25">
      <c r="A2266" s="60"/>
      <c r="B2266" s="60"/>
      <c r="C2266" s="60"/>
      <c r="D2266" s="60"/>
    </row>
    <row r="2267" spans="1:4" x14ac:dyDescent="0.25">
      <c r="A2267" s="60"/>
      <c r="B2267" s="60"/>
      <c r="C2267" s="60"/>
      <c r="D2267" s="60"/>
    </row>
    <row r="2268" spans="1:4" x14ac:dyDescent="0.25">
      <c r="A2268" s="60"/>
      <c r="B2268" s="60"/>
      <c r="C2268" s="60"/>
      <c r="D2268" s="60"/>
    </row>
    <row r="2269" spans="1:4" x14ac:dyDescent="0.25">
      <c r="A2269" s="60"/>
      <c r="B2269" s="60"/>
      <c r="C2269" s="60"/>
      <c r="D2269" s="60"/>
    </row>
    <row r="2270" spans="1:4" x14ac:dyDescent="0.25">
      <c r="A2270" s="60"/>
      <c r="B2270" s="60"/>
      <c r="C2270" s="60"/>
      <c r="D2270" s="60"/>
    </row>
    <row r="2271" spans="1:4" x14ac:dyDescent="0.25">
      <c r="A2271" s="60"/>
      <c r="B2271" s="60"/>
      <c r="C2271" s="60"/>
      <c r="D2271" s="60"/>
    </row>
    <row r="2272" spans="1:4" x14ac:dyDescent="0.25">
      <c r="A2272" s="60"/>
      <c r="B2272" s="60"/>
      <c r="C2272" s="60"/>
      <c r="D2272" s="60"/>
    </row>
    <row r="2273" spans="1:4" x14ac:dyDescent="0.25">
      <c r="A2273" s="60"/>
      <c r="B2273" s="60"/>
      <c r="C2273" s="60"/>
      <c r="D2273" s="60"/>
    </row>
    <row r="2274" spans="1:4" x14ac:dyDescent="0.25">
      <c r="A2274" s="60"/>
      <c r="B2274" s="60"/>
      <c r="C2274" s="60"/>
      <c r="D2274" s="60"/>
    </row>
    <row r="2275" spans="1:4" x14ac:dyDescent="0.25">
      <c r="A2275" s="60"/>
      <c r="B2275" s="60"/>
      <c r="C2275" s="60"/>
      <c r="D2275" s="60"/>
    </row>
    <row r="2276" spans="1:4" x14ac:dyDescent="0.25">
      <c r="A2276" s="60"/>
      <c r="B2276" s="60"/>
      <c r="C2276" s="60"/>
      <c r="D2276" s="60"/>
    </row>
    <row r="2277" spans="1:4" x14ac:dyDescent="0.25">
      <c r="A2277" s="60"/>
      <c r="B2277" s="60"/>
      <c r="C2277" s="60"/>
      <c r="D2277" s="60"/>
    </row>
    <row r="2278" spans="1:4" x14ac:dyDescent="0.25">
      <c r="A2278" s="60"/>
      <c r="B2278" s="60"/>
      <c r="C2278" s="60"/>
      <c r="D2278" s="60"/>
    </row>
    <row r="2279" spans="1:4" x14ac:dyDescent="0.25">
      <c r="A2279" s="60"/>
      <c r="B2279" s="60"/>
      <c r="C2279" s="60"/>
      <c r="D2279" s="60"/>
    </row>
    <row r="2280" spans="1:4" x14ac:dyDescent="0.25">
      <c r="A2280" s="60"/>
      <c r="B2280" s="60"/>
      <c r="C2280" s="60"/>
      <c r="D2280" s="60"/>
    </row>
    <row r="2281" spans="1:4" x14ac:dyDescent="0.25">
      <c r="A2281" s="60"/>
      <c r="B2281" s="60"/>
      <c r="C2281" s="60"/>
      <c r="D2281" s="60"/>
    </row>
    <row r="2282" spans="1:4" x14ac:dyDescent="0.25">
      <c r="A2282" s="60"/>
      <c r="B2282" s="60"/>
      <c r="C2282" s="60"/>
      <c r="D2282" s="60"/>
    </row>
    <row r="2283" spans="1:4" x14ac:dyDescent="0.25">
      <c r="A2283" s="60"/>
      <c r="B2283" s="60"/>
      <c r="C2283" s="60"/>
      <c r="D2283" s="60"/>
    </row>
    <row r="2284" spans="1:4" x14ac:dyDescent="0.25">
      <c r="A2284" s="60"/>
      <c r="B2284" s="60"/>
      <c r="C2284" s="60"/>
      <c r="D2284" s="60"/>
    </row>
    <row r="2285" spans="1:4" x14ac:dyDescent="0.25">
      <c r="A2285" s="60"/>
      <c r="B2285" s="60"/>
      <c r="C2285" s="60"/>
      <c r="D2285" s="60"/>
    </row>
    <row r="2286" spans="1:4" x14ac:dyDescent="0.25">
      <c r="A2286" s="60"/>
      <c r="B2286" s="60"/>
      <c r="C2286" s="60"/>
      <c r="D2286" s="60"/>
    </row>
    <row r="2287" spans="1:4" x14ac:dyDescent="0.25">
      <c r="A2287" s="60"/>
      <c r="B2287" s="60"/>
      <c r="C2287" s="60"/>
      <c r="D2287" s="60"/>
    </row>
    <row r="2288" spans="1:4" x14ac:dyDescent="0.25">
      <c r="A2288" s="60"/>
      <c r="B2288" s="60"/>
      <c r="C2288" s="60"/>
      <c r="D2288" s="60"/>
    </row>
    <row r="2289" spans="1:4" x14ac:dyDescent="0.25">
      <c r="A2289" s="60"/>
      <c r="B2289" s="60"/>
      <c r="C2289" s="60"/>
      <c r="D2289" s="60"/>
    </row>
    <row r="2290" spans="1:4" x14ac:dyDescent="0.25">
      <c r="A2290" s="60"/>
      <c r="B2290" s="60"/>
      <c r="C2290" s="60"/>
      <c r="D2290" s="60"/>
    </row>
    <row r="2291" spans="1:4" x14ac:dyDescent="0.25">
      <c r="A2291" s="60"/>
      <c r="B2291" s="60"/>
      <c r="C2291" s="60"/>
      <c r="D2291" s="60"/>
    </row>
    <row r="2292" spans="1:4" x14ac:dyDescent="0.25">
      <c r="A2292" s="60"/>
      <c r="B2292" s="60"/>
      <c r="C2292" s="60"/>
      <c r="D2292" s="60"/>
    </row>
    <row r="2293" spans="1:4" x14ac:dyDescent="0.25">
      <c r="A2293" s="60"/>
      <c r="B2293" s="60"/>
      <c r="C2293" s="60"/>
      <c r="D2293" s="60"/>
    </row>
    <row r="2294" spans="1:4" x14ac:dyDescent="0.25">
      <c r="A2294" s="60"/>
      <c r="B2294" s="60"/>
      <c r="C2294" s="60"/>
      <c r="D2294" s="60"/>
    </row>
    <row r="2295" spans="1:4" x14ac:dyDescent="0.25">
      <c r="A2295" s="60"/>
      <c r="B2295" s="60"/>
      <c r="C2295" s="60"/>
      <c r="D2295" s="60"/>
    </row>
    <row r="2296" spans="1:4" x14ac:dyDescent="0.25">
      <c r="A2296" s="60"/>
      <c r="B2296" s="60"/>
      <c r="C2296" s="60"/>
      <c r="D2296" s="60"/>
    </row>
    <row r="2297" spans="1:4" x14ac:dyDescent="0.25">
      <c r="A2297" s="60"/>
      <c r="B2297" s="60"/>
      <c r="C2297" s="60"/>
      <c r="D2297" s="60"/>
    </row>
    <row r="2298" spans="1:4" x14ac:dyDescent="0.25">
      <c r="A2298" s="60"/>
      <c r="B2298" s="60"/>
      <c r="C2298" s="60"/>
      <c r="D2298" s="60"/>
    </row>
    <row r="2299" spans="1:4" x14ac:dyDescent="0.25">
      <c r="A2299" s="60"/>
      <c r="B2299" s="60"/>
      <c r="C2299" s="60"/>
      <c r="D2299" s="60"/>
    </row>
    <row r="2300" spans="1:4" x14ac:dyDescent="0.25">
      <c r="A2300" s="60"/>
      <c r="B2300" s="60"/>
      <c r="C2300" s="60"/>
      <c r="D2300" s="60"/>
    </row>
    <row r="2301" spans="1:4" x14ac:dyDescent="0.25">
      <c r="A2301" s="60"/>
      <c r="B2301" s="60"/>
      <c r="C2301" s="60"/>
      <c r="D2301" s="60"/>
    </row>
    <row r="2302" spans="1:4" x14ac:dyDescent="0.25">
      <c r="A2302" s="60"/>
      <c r="B2302" s="60"/>
      <c r="C2302" s="60"/>
      <c r="D2302" s="60"/>
    </row>
    <row r="2303" spans="1:4" x14ac:dyDescent="0.25">
      <c r="A2303" s="60"/>
      <c r="B2303" s="60"/>
      <c r="C2303" s="60"/>
      <c r="D2303" s="60"/>
    </row>
    <row r="2304" spans="1:4" x14ac:dyDescent="0.25">
      <c r="A2304" s="60"/>
      <c r="B2304" s="60"/>
      <c r="C2304" s="60"/>
      <c r="D2304" s="60"/>
    </row>
    <row r="2305" spans="1:4" x14ac:dyDescent="0.25">
      <c r="A2305" s="60"/>
      <c r="B2305" s="60"/>
      <c r="C2305" s="60"/>
      <c r="D2305" s="60"/>
    </row>
    <row r="2306" spans="1:4" x14ac:dyDescent="0.25">
      <c r="A2306" s="60"/>
      <c r="B2306" s="60"/>
      <c r="C2306" s="60"/>
      <c r="D2306" s="60"/>
    </row>
    <row r="2307" spans="1:4" x14ac:dyDescent="0.25">
      <c r="A2307" s="60"/>
      <c r="B2307" s="60"/>
      <c r="C2307" s="60"/>
      <c r="D2307" s="60"/>
    </row>
    <row r="2308" spans="1:4" x14ac:dyDescent="0.25">
      <c r="A2308" s="60"/>
      <c r="B2308" s="60"/>
      <c r="C2308" s="60"/>
      <c r="D2308" s="60"/>
    </row>
    <row r="2309" spans="1:4" x14ac:dyDescent="0.25">
      <c r="A2309" s="60"/>
      <c r="B2309" s="60"/>
      <c r="C2309" s="60"/>
      <c r="D2309" s="60"/>
    </row>
    <row r="2310" spans="1:4" x14ac:dyDescent="0.25">
      <c r="A2310" s="60"/>
      <c r="B2310" s="60"/>
      <c r="C2310" s="60"/>
      <c r="D2310" s="60"/>
    </row>
    <row r="2311" spans="1:4" x14ac:dyDescent="0.25">
      <c r="A2311" s="60"/>
      <c r="B2311" s="60"/>
      <c r="C2311" s="60"/>
      <c r="D2311" s="60"/>
    </row>
    <row r="2312" spans="1:4" x14ac:dyDescent="0.25">
      <c r="A2312" s="60"/>
      <c r="B2312" s="60"/>
      <c r="C2312" s="60"/>
      <c r="D2312" s="60"/>
    </row>
    <row r="2313" spans="1:4" x14ac:dyDescent="0.25">
      <c r="A2313" s="60"/>
      <c r="B2313" s="60"/>
      <c r="C2313" s="60"/>
      <c r="D2313" s="60"/>
    </row>
    <row r="2314" spans="1:4" x14ac:dyDescent="0.25">
      <c r="A2314" s="60"/>
      <c r="B2314" s="60"/>
      <c r="C2314" s="60"/>
      <c r="D2314" s="60"/>
    </row>
    <row r="2315" spans="1:4" x14ac:dyDescent="0.25">
      <c r="A2315" s="60"/>
      <c r="B2315" s="60"/>
      <c r="C2315" s="60"/>
      <c r="D2315" s="60"/>
    </row>
    <row r="2316" spans="1:4" x14ac:dyDescent="0.25">
      <c r="A2316" s="60"/>
      <c r="B2316" s="60"/>
      <c r="C2316" s="60"/>
      <c r="D2316" s="60"/>
    </row>
    <row r="2317" spans="1:4" x14ac:dyDescent="0.25">
      <c r="A2317" s="60"/>
      <c r="B2317" s="60"/>
      <c r="C2317" s="60"/>
      <c r="D2317" s="60"/>
    </row>
    <row r="2318" spans="1:4" x14ac:dyDescent="0.25">
      <c r="A2318" s="60"/>
      <c r="B2318" s="60"/>
      <c r="C2318" s="60"/>
      <c r="D2318" s="60"/>
    </row>
    <row r="2319" spans="1:4" x14ac:dyDescent="0.25">
      <c r="A2319" s="60"/>
      <c r="B2319" s="60"/>
      <c r="C2319" s="60"/>
      <c r="D2319" s="60"/>
    </row>
    <row r="2320" spans="1:4" x14ac:dyDescent="0.25">
      <c r="A2320" s="60"/>
      <c r="B2320" s="60"/>
      <c r="C2320" s="60"/>
      <c r="D2320" s="60"/>
    </row>
    <row r="2321" spans="1:4" x14ac:dyDescent="0.25">
      <c r="A2321" s="60"/>
      <c r="B2321" s="60"/>
      <c r="C2321" s="60"/>
      <c r="D2321" s="60"/>
    </row>
    <row r="2322" spans="1:4" x14ac:dyDescent="0.25">
      <c r="A2322" s="60"/>
      <c r="B2322" s="60"/>
      <c r="C2322" s="60"/>
      <c r="D2322" s="60"/>
    </row>
    <row r="2323" spans="1:4" x14ac:dyDescent="0.25">
      <c r="A2323" s="60"/>
      <c r="B2323" s="60"/>
      <c r="C2323" s="60"/>
      <c r="D2323" s="60"/>
    </row>
    <row r="2324" spans="1:4" x14ac:dyDescent="0.25">
      <c r="A2324" s="60"/>
      <c r="B2324" s="60"/>
      <c r="C2324" s="60"/>
      <c r="D2324" s="60"/>
    </row>
    <row r="2325" spans="1:4" x14ac:dyDescent="0.25">
      <c r="A2325" s="60"/>
      <c r="B2325" s="60"/>
      <c r="C2325" s="60"/>
      <c r="D2325" s="60"/>
    </row>
    <row r="2326" spans="1:4" x14ac:dyDescent="0.25">
      <c r="A2326" s="60"/>
      <c r="B2326" s="60"/>
      <c r="C2326" s="60"/>
      <c r="D2326" s="60"/>
    </row>
    <row r="2327" spans="1:4" x14ac:dyDescent="0.25">
      <c r="A2327" s="60"/>
      <c r="B2327" s="60"/>
      <c r="C2327" s="60"/>
      <c r="D2327" s="60"/>
    </row>
    <row r="2328" spans="1:4" x14ac:dyDescent="0.25">
      <c r="A2328" s="60"/>
      <c r="B2328" s="60"/>
      <c r="C2328" s="60"/>
      <c r="D2328" s="60"/>
    </row>
    <row r="2329" spans="1:4" x14ac:dyDescent="0.25">
      <c r="A2329" s="60"/>
      <c r="B2329" s="60"/>
      <c r="C2329" s="60"/>
      <c r="D2329" s="60"/>
    </row>
    <row r="2330" spans="1:4" x14ac:dyDescent="0.25">
      <c r="A2330" s="60"/>
      <c r="B2330" s="60"/>
      <c r="C2330" s="60"/>
      <c r="D2330" s="60"/>
    </row>
    <row r="2331" spans="1:4" x14ac:dyDescent="0.25">
      <c r="A2331" s="60"/>
      <c r="B2331" s="60"/>
      <c r="C2331" s="60"/>
      <c r="D2331" s="60"/>
    </row>
    <row r="2332" spans="1:4" x14ac:dyDescent="0.25">
      <c r="A2332" s="60"/>
      <c r="B2332" s="60"/>
      <c r="C2332" s="60"/>
      <c r="D2332" s="60"/>
    </row>
    <row r="2333" spans="1:4" x14ac:dyDescent="0.25">
      <c r="A2333" s="60"/>
      <c r="B2333" s="60"/>
      <c r="C2333" s="60"/>
      <c r="D2333" s="60"/>
    </row>
    <row r="2334" spans="1:4" x14ac:dyDescent="0.25">
      <c r="A2334" s="60"/>
      <c r="B2334" s="60"/>
      <c r="C2334" s="60"/>
      <c r="D2334" s="60"/>
    </row>
    <row r="2335" spans="1:4" x14ac:dyDescent="0.25">
      <c r="A2335" s="60"/>
      <c r="B2335" s="60"/>
      <c r="C2335" s="60"/>
      <c r="D2335" s="60"/>
    </row>
    <row r="2336" spans="1:4" x14ac:dyDescent="0.25">
      <c r="A2336" s="60"/>
      <c r="B2336" s="60"/>
      <c r="C2336" s="60"/>
      <c r="D2336" s="60"/>
    </row>
    <row r="2337" spans="1:4" x14ac:dyDescent="0.25">
      <c r="A2337" s="60"/>
      <c r="B2337" s="60"/>
      <c r="C2337" s="60"/>
      <c r="D2337" s="60"/>
    </row>
    <row r="2338" spans="1:4" x14ac:dyDescent="0.25">
      <c r="A2338" s="60"/>
      <c r="B2338" s="60"/>
      <c r="C2338" s="60"/>
      <c r="D2338" s="60"/>
    </row>
    <row r="2339" spans="1:4" x14ac:dyDescent="0.25">
      <c r="A2339" s="60"/>
      <c r="B2339" s="60"/>
      <c r="C2339" s="60"/>
      <c r="D2339" s="60"/>
    </row>
    <row r="2340" spans="1:4" x14ac:dyDescent="0.25">
      <c r="A2340" s="60"/>
      <c r="B2340" s="60"/>
      <c r="C2340" s="60"/>
      <c r="D2340" s="60"/>
    </row>
    <row r="2341" spans="1:4" x14ac:dyDescent="0.25">
      <c r="A2341" s="60"/>
      <c r="B2341" s="60"/>
      <c r="C2341" s="60"/>
      <c r="D2341" s="60"/>
    </row>
    <row r="2342" spans="1:4" x14ac:dyDescent="0.25">
      <c r="A2342" s="60"/>
      <c r="B2342" s="60"/>
      <c r="C2342" s="60"/>
      <c r="D2342" s="60"/>
    </row>
    <row r="2343" spans="1:4" x14ac:dyDescent="0.25">
      <c r="A2343" s="60"/>
      <c r="B2343" s="60"/>
      <c r="C2343" s="60"/>
      <c r="D2343" s="60"/>
    </row>
    <row r="2344" spans="1:4" x14ac:dyDescent="0.25">
      <c r="A2344" s="60"/>
      <c r="B2344" s="60"/>
      <c r="C2344" s="60"/>
      <c r="D2344" s="60"/>
    </row>
    <row r="2345" spans="1:4" x14ac:dyDescent="0.25">
      <c r="A2345" s="60"/>
      <c r="B2345" s="60"/>
      <c r="C2345" s="60"/>
      <c r="D2345" s="60"/>
    </row>
    <row r="2346" spans="1:4" x14ac:dyDescent="0.25">
      <c r="A2346" s="60"/>
      <c r="B2346" s="60"/>
      <c r="C2346" s="60"/>
      <c r="D2346" s="60"/>
    </row>
    <row r="2347" spans="1:4" x14ac:dyDescent="0.25">
      <c r="A2347" s="60"/>
      <c r="B2347" s="60"/>
      <c r="C2347" s="60"/>
      <c r="D2347" s="60"/>
    </row>
    <row r="2348" spans="1:4" x14ac:dyDescent="0.25">
      <c r="A2348" s="60"/>
      <c r="B2348" s="60"/>
      <c r="C2348" s="60"/>
      <c r="D2348" s="60"/>
    </row>
    <row r="2349" spans="1:4" x14ac:dyDescent="0.25">
      <c r="A2349" s="60"/>
      <c r="B2349" s="60"/>
      <c r="C2349" s="60"/>
      <c r="D2349" s="60"/>
    </row>
    <row r="2350" spans="1:4" x14ac:dyDescent="0.25">
      <c r="A2350" s="60"/>
      <c r="B2350" s="60"/>
      <c r="C2350" s="60"/>
      <c r="D2350" s="60"/>
    </row>
    <row r="2351" spans="1:4" x14ac:dyDescent="0.25">
      <c r="A2351" s="60"/>
      <c r="B2351" s="60"/>
      <c r="C2351" s="60"/>
      <c r="D2351" s="60"/>
    </row>
    <row r="2352" spans="1:4" x14ac:dyDescent="0.25">
      <c r="A2352" s="60"/>
      <c r="B2352" s="60"/>
      <c r="C2352" s="60"/>
      <c r="D2352" s="60"/>
    </row>
    <row r="2353" spans="1:4" x14ac:dyDescent="0.25">
      <c r="A2353" s="60"/>
      <c r="B2353" s="60"/>
      <c r="C2353" s="60"/>
      <c r="D2353" s="60"/>
    </row>
    <row r="2354" spans="1:4" x14ac:dyDescent="0.25">
      <c r="A2354" s="60"/>
      <c r="B2354" s="60"/>
      <c r="C2354" s="60"/>
      <c r="D2354" s="60"/>
    </row>
    <row r="2355" spans="1:4" x14ac:dyDescent="0.25">
      <c r="A2355" s="60"/>
      <c r="B2355" s="60"/>
      <c r="C2355" s="60"/>
      <c r="D2355" s="60"/>
    </row>
    <row r="2356" spans="1:4" x14ac:dyDescent="0.25">
      <c r="A2356" s="60"/>
      <c r="B2356" s="60"/>
      <c r="C2356" s="60"/>
      <c r="D2356" s="60"/>
    </row>
    <row r="2357" spans="1:4" x14ac:dyDescent="0.25">
      <c r="A2357" s="60"/>
      <c r="B2357" s="60"/>
      <c r="C2357" s="60"/>
      <c r="D2357" s="60"/>
    </row>
    <row r="2358" spans="1:4" x14ac:dyDescent="0.25">
      <c r="A2358" s="60"/>
      <c r="B2358" s="60"/>
      <c r="C2358" s="60"/>
      <c r="D2358" s="60"/>
    </row>
    <row r="2359" spans="1:4" x14ac:dyDescent="0.25">
      <c r="A2359" s="60"/>
      <c r="B2359" s="60"/>
      <c r="C2359" s="60"/>
      <c r="D2359" s="60"/>
    </row>
    <row r="2360" spans="1:4" x14ac:dyDescent="0.25">
      <c r="A2360" s="60"/>
      <c r="B2360" s="60"/>
      <c r="C2360" s="60"/>
      <c r="D2360" s="60"/>
    </row>
    <row r="2361" spans="1:4" x14ac:dyDescent="0.25">
      <c r="A2361" s="60"/>
      <c r="B2361" s="60"/>
      <c r="C2361" s="60"/>
      <c r="D2361" s="60"/>
    </row>
    <row r="2362" spans="1:4" x14ac:dyDescent="0.25">
      <c r="A2362" s="60"/>
      <c r="B2362" s="60"/>
      <c r="C2362" s="60"/>
      <c r="D2362" s="60"/>
    </row>
    <row r="2363" spans="1:4" x14ac:dyDescent="0.25">
      <c r="A2363" s="60"/>
      <c r="B2363" s="60"/>
      <c r="C2363" s="60"/>
      <c r="D2363" s="60"/>
    </row>
    <row r="2364" spans="1:4" x14ac:dyDescent="0.25">
      <c r="A2364" s="60"/>
      <c r="B2364" s="60"/>
      <c r="C2364" s="60"/>
      <c r="D2364" s="60"/>
    </row>
    <row r="2365" spans="1:4" x14ac:dyDescent="0.25">
      <c r="A2365" s="60"/>
      <c r="B2365" s="60"/>
      <c r="C2365" s="60"/>
      <c r="D2365" s="60"/>
    </row>
    <row r="2366" spans="1:4" x14ac:dyDescent="0.25">
      <c r="A2366" s="60"/>
      <c r="B2366" s="60"/>
      <c r="C2366" s="60"/>
      <c r="D2366" s="60"/>
    </row>
    <row r="2367" spans="1:4" x14ac:dyDescent="0.25">
      <c r="A2367" s="60"/>
      <c r="B2367" s="60"/>
      <c r="C2367" s="60"/>
      <c r="D2367" s="60"/>
    </row>
    <row r="2368" spans="1:4" x14ac:dyDescent="0.25">
      <c r="A2368" s="60"/>
      <c r="B2368" s="60"/>
      <c r="C2368" s="60"/>
      <c r="D2368" s="60"/>
    </row>
    <row r="2369" spans="1:4" x14ac:dyDescent="0.25">
      <c r="A2369" s="60"/>
      <c r="B2369" s="60"/>
      <c r="C2369" s="60"/>
      <c r="D2369" s="60"/>
    </row>
    <row r="2370" spans="1:4" x14ac:dyDescent="0.25">
      <c r="A2370" s="60"/>
      <c r="B2370" s="60"/>
      <c r="C2370" s="60"/>
      <c r="D2370" s="60"/>
    </row>
    <row r="2371" spans="1:4" x14ac:dyDescent="0.25">
      <c r="A2371" s="60"/>
      <c r="B2371" s="60"/>
      <c r="C2371" s="60"/>
      <c r="D2371" s="60"/>
    </row>
    <row r="2372" spans="1:4" x14ac:dyDescent="0.25">
      <c r="A2372" s="60"/>
      <c r="B2372" s="60"/>
      <c r="C2372" s="60"/>
      <c r="D2372" s="60"/>
    </row>
    <row r="2373" spans="1:4" x14ac:dyDescent="0.25">
      <c r="A2373" s="60"/>
      <c r="B2373" s="60"/>
      <c r="C2373" s="60"/>
      <c r="D2373" s="60"/>
    </row>
    <row r="2374" spans="1:4" x14ac:dyDescent="0.25">
      <c r="A2374" s="60"/>
      <c r="B2374" s="60"/>
      <c r="C2374" s="60"/>
      <c r="D2374" s="60"/>
    </row>
    <row r="2375" spans="1:4" x14ac:dyDescent="0.25">
      <c r="A2375" s="60"/>
      <c r="B2375" s="60"/>
      <c r="C2375" s="60"/>
      <c r="D2375" s="60"/>
    </row>
    <row r="2376" spans="1:4" x14ac:dyDescent="0.25">
      <c r="A2376" s="60"/>
      <c r="B2376" s="60"/>
      <c r="C2376" s="60"/>
      <c r="D2376" s="60"/>
    </row>
    <row r="2377" spans="1:4" x14ac:dyDescent="0.25">
      <c r="A2377" s="60"/>
      <c r="B2377" s="60"/>
      <c r="C2377" s="60"/>
      <c r="D2377" s="60"/>
    </row>
    <row r="2378" spans="1:4" x14ac:dyDescent="0.25">
      <c r="A2378" s="60"/>
      <c r="B2378" s="60"/>
      <c r="C2378" s="60"/>
      <c r="D2378" s="60"/>
    </row>
    <row r="2379" spans="1:4" x14ac:dyDescent="0.25">
      <c r="A2379" s="60"/>
      <c r="B2379" s="60"/>
      <c r="C2379" s="60"/>
      <c r="D2379" s="60"/>
    </row>
    <row r="2380" spans="1:4" x14ac:dyDescent="0.25">
      <c r="A2380" s="60"/>
      <c r="B2380" s="60"/>
      <c r="C2380" s="60"/>
      <c r="D2380" s="60"/>
    </row>
    <row r="2381" spans="1:4" x14ac:dyDescent="0.25">
      <c r="A2381" s="60"/>
      <c r="B2381" s="60"/>
      <c r="C2381" s="60"/>
      <c r="D2381" s="60"/>
    </row>
  </sheetData>
  <mergeCells count="3">
    <mergeCell ref="A4:D4"/>
    <mergeCell ref="A10:D10"/>
    <mergeCell ref="A12:D12"/>
  </mergeCells>
  <conditionalFormatting sqref="D1 D9 D13 D49:D51 D78 D59:D68 D16:D20 D54:D57 D84:D85 D11 D87:D1048576 D22:D27">
    <cfRule type="cellIs" dxfId="80" priority="73" operator="equal">
      <formula>3</formula>
    </cfRule>
    <cfRule type="cellIs" dxfId="79" priority="74" operator="equal">
      <formula>3</formula>
    </cfRule>
    <cfRule type="cellIs" dxfId="78" priority="75" operator="equal">
      <formula>3</formula>
    </cfRule>
    <cfRule type="cellIs" dxfId="77" priority="76" operator="equal">
      <formula>2</formula>
    </cfRule>
    <cfRule type="cellIs" dxfId="76" priority="77" operator="equal">
      <formula>3</formula>
    </cfRule>
    <cfRule type="cellIs" dxfId="75" priority="78" operator="equal">
      <formula>1</formula>
    </cfRule>
    <cfRule type="cellIs" dxfId="74" priority="79" operator="equal">
      <formula>3</formula>
    </cfRule>
    <cfRule type="cellIs" dxfId="73" priority="80" operator="equal">
      <formula>2</formula>
    </cfRule>
    <cfRule type="cellIs" dxfId="72" priority="81" operator="equal">
      <formula>3</formula>
    </cfRule>
  </conditionalFormatting>
  <conditionalFormatting sqref="D79:D83 D44:D48 D28">
    <cfRule type="cellIs" dxfId="71" priority="64" operator="equal">
      <formula>3</formula>
    </cfRule>
    <cfRule type="cellIs" dxfId="70" priority="65" operator="equal">
      <formula>3</formula>
    </cfRule>
    <cfRule type="cellIs" dxfId="69" priority="66" operator="equal">
      <formula>3</formula>
    </cfRule>
    <cfRule type="cellIs" dxfId="68" priority="67" operator="equal">
      <formula>2</formula>
    </cfRule>
    <cfRule type="cellIs" dxfId="67" priority="68" operator="equal">
      <formula>3</formula>
    </cfRule>
    <cfRule type="cellIs" dxfId="66" priority="69" operator="equal">
      <formula>1</formula>
    </cfRule>
    <cfRule type="cellIs" dxfId="65" priority="70" operator="equal">
      <formula>3</formula>
    </cfRule>
    <cfRule type="cellIs" dxfId="64" priority="71" operator="equal">
      <formula>2</formula>
    </cfRule>
    <cfRule type="cellIs" dxfId="63" priority="72" operator="equal">
      <formula>3</formula>
    </cfRule>
  </conditionalFormatting>
  <conditionalFormatting sqref="D69:D77">
    <cfRule type="cellIs" dxfId="62" priority="55" operator="equal">
      <formula>3</formula>
    </cfRule>
    <cfRule type="cellIs" dxfId="61" priority="56" operator="equal">
      <formula>3</formula>
    </cfRule>
    <cfRule type="cellIs" dxfId="60" priority="57" operator="equal">
      <formula>3</formula>
    </cfRule>
    <cfRule type="cellIs" dxfId="59" priority="58" operator="equal">
      <formula>2</formula>
    </cfRule>
    <cfRule type="cellIs" dxfId="58" priority="59" operator="equal">
      <formula>3</formula>
    </cfRule>
    <cfRule type="cellIs" dxfId="57" priority="60" operator="equal">
      <formula>1</formula>
    </cfRule>
    <cfRule type="cellIs" dxfId="56" priority="61" operator="equal">
      <formula>3</formula>
    </cfRule>
    <cfRule type="cellIs" dxfId="55" priority="62" operator="equal">
      <formula>2</formula>
    </cfRule>
    <cfRule type="cellIs" dxfId="54" priority="63" operator="equal">
      <formula>3</formula>
    </cfRule>
  </conditionalFormatting>
  <conditionalFormatting sqref="D35:D43">
    <cfRule type="cellIs" dxfId="53" priority="46" operator="equal">
      <formula>3</formula>
    </cfRule>
    <cfRule type="cellIs" dxfId="52" priority="47" operator="equal">
      <formula>3</formula>
    </cfRule>
    <cfRule type="cellIs" dxfId="51" priority="48" operator="equal">
      <formula>3</formula>
    </cfRule>
    <cfRule type="cellIs" dxfId="50" priority="49" operator="equal">
      <formula>2</formula>
    </cfRule>
    <cfRule type="cellIs" dxfId="49" priority="50" operator="equal">
      <formula>3</formula>
    </cfRule>
    <cfRule type="cellIs" dxfId="48" priority="51" operator="equal">
      <formula>1</formula>
    </cfRule>
    <cfRule type="cellIs" dxfId="47" priority="52" operator="equal">
      <formula>3</formula>
    </cfRule>
    <cfRule type="cellIs" dxfId="46" priority="53" operator="equal">
      <formula>2</formula>
    </cfRule>
    <cfRule type="cellIs" dxfId="45" priority="54" operator="equal">
      <formula>3</formula>
    </cfRule>
  </conditionalFormatting>
  <conditionalFormatting sqref="D30:D34">
    <cfRule type="cellIs" dxfId="44" priority="37" operator="equal">
      <formula>3</formula>
    </cfRule>
    <cfRule type="cellIs" dxfId="43" priority="38" operator="equal">
      <formula>3</formula>
    </cfRule>
    <cfRule type="cellIs" dxfId="42" priority="39" operator="equal">
      <formula>3</formula>
    </cfRule>
    <cfRule type="cellIs" dxfId="41" priority="40" operator="equal">
      <formula>2</formula>
    </cfRule>
    <cfRule type="cellIs" dxfId="40" priority="41" operator="equal">
      <formula>3</formula>
    </cfRule>
    <cfRule type="cellIs" dxfId="39" priority="42" operator="equal">
      <formula>1</formula>
    </cfRule>
    <cfRule type="cellIs" dxfId="38" priority="43" operator="equal">
      <formula>3</formula>
    </cfRule>
    <cfRule type="cellIs" dxfId="37" priority="44" operator="equal">
      <formula>2</formula>
    </cfRule>
    <cfRule type="cellIs" dxfId="36" priority="45" operator="equal">
      <formula>3</formula>
    </cfRule>
  </conditionalFormatting>
  <conditionalFormatting sqref="D52:D53">
    <cfRule type="cellIs" dxfId="35" priority="28" operator="equal">
      <formula>3</formula>
    </cfRule>
    <cfRule type="cellIs" dxfId="34" priority="29" operator="equal">
      <formula>3</formula>
    </cfRule>
    <cfRule type="cellIs" dxfId="33" priority="30" operator="equal">
      <formula>3</formula>
    </cfRule>
    <cfRule type="cellIs" dxfId="32" priority="31" operator="equal">
      <formula>2</formula>
    </cfRule>
    <cfRule type="cellIs" dxfId="31" priority="32" operator="equal">
      <formula>3</formula>
    </cfRule>
    <cfRule type="cellIs" dxfId="30" priority="33" operator="equal">
      <formula>1</formula>
    </cfRule>
    <cfRule type="cellIs" dxfId="29" priority="34" operator="equal">
      <formula>3</formula>
    </cfRule>
    <cfRule type="cellIs" dxfId="28" priority="35" operator="equal">
      <formula>2</formula>
    </cfRule>
    <cfRule type="cellIs" dxfId="27" priority="36" operator="equal">
      <formula>3</formula>
    </cfRule>
  </conditionalFormatting>
  <conditionalFormatting sqref="D58">
    <cfRule type="cellIs" dxfId="26" priority="19" operator="equal">
      <formula>3</formula>
    </cfRule>
    <cfRule type="cellIs" dxfId="25" priority="20" operator="equal">
      <formula>3</formula>
    </cfRule>
    <cfRule type="cellIs" dxfId="24" priority="21" operator="equal">
      <formula>3</formula>
    </cfRule>
    <cfRule type="cellIs" dxfId="23" priority="22" operator="equal">
      <formula>2</formula>
    </cfRule>
    <cfRule type="cellIs" dxfId="22" priority="23" operator="equal">
      <formula>3</formula>
    </cfRule>
    <cfRule type="cellIs" dxfId="21" priority="24" operator="equal">
      <formula>1</formula>
    </cfRule>
    <cfRule type="cellIs" dxfId="20" priority="25" operator="equal">
      <formula>3</formula>
    </cfRule>
    <cfRule type="cellIs" dxfId="19" priority="26" operator="equal">
      <formula>2</formula>
    </cfRule>
    <cfRule type="cellIs" dxfId="18" priority="27" operator="equal">
      <formula>3</formula>
    </cfRule>
  </conditionalFormatting>
  <conditionalFormatting sqref="D29">
    <cfRule type="cellIs" dxfId="17" priority="10" operator="equal">
      <formula>3</formula>
    </cfRule>
    <cfRule type="cellIs" dxfId="16" priority="11" operator="equal">
      <formula>3</formula>
    </cfRule>
    <cfRule type="cellIs" dxfId="15" priority="12" operator="equal">
      <formula>3</formula>
    </cfRule>
    <cfRule type="cellIs" dxfId="14" priority="13" operator="equal">
      <formula>2</formula>
    </cfRule>
    <cfRule type="cellIs" dxfId="13" priority="14" operator="equal">
      <formula>3</formula>
    </cfRule>
    <cfRule type="cellIs" dxfId="12" priority="15" operator="equal">
      <formula>1</formula>
    </cfRule>
    <cfRule type="cellIs" dxfId="11" priority="16" operator="equal">
      <formula>3</formula>
    </cfRule>
    <cfRule type="cellIs" dxfId="10" priority="17" operator="equal">
      <formula>2</formula>
    </cfRule>
    <cfRule type="cellIs" dxfId="9" priority="18" operator="equal">
      <formula>3</formula>
    </cfRule>
  </conditionalFormatting>
  <conditionalFormatting sqref="D2:D3">
    <cfRule type="cellIs" dxfId="8" priority="1" operator="equal">
      <formula>3</formula>
    </cfRule>
    <cfRule type="cellIs" dxfId="7" priority="2" operator="equal">
      <formula>3</formula>
    </cfRule>
    <cfRule type="cellIs" dxfId="6" priority="3" operator="equal">
      <formula>3</formula>
    </cfRule>
    <cfRule type="cellIs" dxfId="5" priority="4" operator="equal">
      <formula>2</formula>
    </cfRule>
    <cfRule type="cellIs" dxfId="4" priority="5" operator="equal">
      <formula>3</formula>
    </cfRule>
    <cfRule type="cellIs" dxfId="3" priority="6" operator="equal">
      <formula>1</formula>
    </cfRule>
    <cfRule type="cellIs" dxfId="2" priority="7" operator="equal">
      <formula>3</formula>
    </cfRule>
    <cfRule type="cellIs" dxfId="1" priority="8" operator="equal">
      <formula>2</formula>
    </cfRule>
    <cfRule type="cellIs" dxfId="0" priority="9" operator="equal">
      <formula>3</formula>
    </cfRule>
  </conditionalFormatting>
  <hyperlinks>
    <hyperlink ref="B18" r:id="rId1"/>
    <hyperlink ref="B20" r:id="rId2"/>
    <hyperlink ref="B16" r:id="rId3"/>
    <hyperlink ref="B24" r:id="rId4"/>
    <hyperlink ref="B22" r:id="rId5"/>
  </hyperlinks>
  <pageMargins left="0.7" right="0.7" top="0.78740157499999996" bottom="0.78740157499999996" header="0.3" footer="0.3"/>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T30"/>
  <sheetViews>
    <sheetView workbookViewId="0"/>
  </sheetViews>
  <sheetFormatPr baseColWidth="10" defaultRowHeight="15" x14ac:dyDescent="0.25"/>
  <sheetData>
    <row r="1" spans="1:15" x14ac:dyDescent="0.25">
      <c r="A1" s="233" t="s">
        <v>596</v>
      </c>
      <c r="B1" s="3"/>
      <c r="C1" s="3"/>
      <c r="D1" s="3"/>
      <c r="E1" s="3"/>
      <c r="F1" s="3"/>
      <c r="G1" s="3"/>
      <c r="H1" s="3"/>
      <c r="I1" s="3"/>
      <c r="J1" s="3"/>
      <c r="K1" s="3"/>
      <c r="L1" s="3"/>
      <c r="M1" s="3"/>
      <c r="N1" s="3"/>
      <c r="O1" s="3"/>
    </row>
    <row r="2" spans="1:15" x14ac:dyDescent="0.25">
      <c r="A2" s="3" t="s">
        <v>190</v>
      </c>
      <c r="B2" s="3"/>
      <c r="C2" s="3"/>
      <c r="D2" s="3"/>
      <c r="E2" s="3"/>
      <c r="F2" s="3"/>
      <c r="G2" s="3"/>
      <c r="H2" s="3"/>
      <c r="I2" s="3"/>
      <c r="J2" s="3"/>
      <c r="K2" s="3"/>
      <c r="L2" s="3"/>
      <c r="M2" s="3"/>
      <c r="N2" s="3"/>
      <c r="O2" s="3"/>
    </row>
    <row r="3" spans="1:15" x14ac:dyDescent="0.25">
      <c r="A3" s="3"/>
      <c r="B3" s="3"/>
      <c r="C3" s="3"/>
      <c r="D3" s="3"/>
      <c r="E3" s="3"/>
      <c r="F3" s="3"/>
      <c r="G3" s="3"/>
      <c r="H3" s="3"/>
      <c r="I3" s="3"/>
      <c r="J3" s="3"/>
      <c r="K3" s="3"/>
      <c r="L3" s="3"/>
      <c r="M3" s="3"/>
      <c r="N3" s="3"/>
      <c r="O3" s="3"/>
    </row>
    <row r="4" spans="1:15" x14ac:dyDescent="0.25">
      <c r="A4" s="487" t="s">
        <v>632</v>
      </c>
      <c r="B4" s="488"/>
      <c r="C4" s="488"/>
      <c r="D4" s="488"/>
      <c r="E4" s="488"/>
      <c r="F4" s="488"/>
      <c r="G4" s="488"/>
      <c r="H4" s="488"/>
      <c r="I4" s="488"/>
      <c r="J4" s="488"/>
      <c r="K4" s="489"/>
      <c r="L4" s="3"/>
      <c r="M4" s="3"/>
      <c r="N4" s="3"/>
      <c r="O4" s="3"/>
    </row>
    <row r="5" spans="1:15" x14ac:dyDescent="0.25">
      <c r="A5" s="4"/>
      <c r="B5" s="493" t="s">
        <v>518</v>
      </c>
      <c r="C5" s="490"/>
      <c r="D5" s="490"/>
      <c r="E5" s="490"/>
      <c r="F5" s="491"/>
      <c r="G5" s="493" t="s">
        <v>633</v>
      </c>
      <c r="H5" s="490"/>
      <c r="I5" s="490"/>
      <c r="J5" s="490"/>
      <c r="K5" s="491"/>
      <c r="L5" s="3"/>
      <c r="M5" s="3"/>
      <c r="N5" s="3"/>
      <c r="O5" s="3"/>
    </row>
    <row r="6" spans="1:15" ht="26.25" x14ac:dyDescent="0.25">
      <c r="A6" s="5"/>
      <c r="B6" s="39" t="s">
        <v>634</v>
      </c>
      <c r="C6" s="40" t="s">
        <v>635</v>
      </c>
      <c r="D6" s="40" t="s">
        <v>636</v>
      </c>
      <c r="E6" s="40" t="s">
        <v>637</v>
      </c>
      <c r="F6" s="41" t="s">
        <v>638</v>
      </c>
      <c r="G6" s="40" t="s">
        <v>634</v>
      </c>
      <c r="H6" s="40" t="s">
        <v>635</v>
      </c>
      <c r="I6" s="40" t="s">
        <v>636</v>
      </c>
      <c r="J6" s="40" t="s">
        <v>637</v>
      </c>
      <c r="K6" s="41" t="s">
        <v>638</v>
      </c>
      <c r="L6" s="3"/>
      <c r="M6" s="3"/>
      <c r="N6" s="3"/>
      <c r="O6" s="3"/>
    </row>
    <row r="7" spans="1:15" x14ac:dyDescent="0.25">
      <c r="A7" s="4" t="s">
        <v>100</v>
      </c>
      <c r="B7" s="89">
        <v>335.58</v>
      </c>
      <c r="C7" s="90">
        <v>430.37137938353999</v>
      </c>
      <c r="D7" s="90">
        <v>500.6</v>
      </c>
      <c r="E7" s="90">
        <v>569.97</v>
      </c>
      <c r="F7" s="91">
        <v>663.07</v>
      </c>
      <c r="G7" s="89">
        <v>366.32458373846498</v>
      </c>
      <c r="H7" s="90">
        <v>464.42692793868099</v>
      </c>
      <c r="I7" s="90">
        <v>535.19749874188005</v>
      </c>
      <c r="J7" s="90">
        <v>603.40171465307503</v>
      </c>
      <c r="K7" s="91">
        <v>694.40433200247696</v>
      </c>
      <c r="L7" s="3"/>
      <c r="M7" s="3"/>
      <c r="N7" s="3"/>
      <c r="O7" s="3"/>
    </row>
    <row r="8" spans="1:15" x14ac:dyDescent="0.25">
      <c r="A8" s="12" t="s">
        <v>332</v>
      </c>
      <c r="B8" s="92">
        <v>330.58100437812499</v>
      </c>
      <c r="C8" s="93">
        <v>420.6</v>
      </c>
      <c r="D8" s="93">
        <v>489.97686834303499</v>
      </c>
      <c r="E8" s="93">
        <v>557.22</v>
      </c>
      <c r="F8" s="94">
        <v>646.53219552862504</v>
      </c>
      <c r="G8" s="92">
        <v>361.63117413210199</v>
      </c>
      <c r="H8" s="93">
        <v>458.19319635074999</v>
      </c>
      <c r="I8" s="93">
        <v>527.77526350688004</v>
      </c>
      <c r="J8" s="93">
        <v>594.96676385891499</v>
      </c>
      <c r="K8" s="94">
        <v>684.64722678024498</v>
      </c>
      <c r="L8" s="3"/>
      <c r="M8" s="3"/>
      <c r="N8" s="3"/>
      <c r="O8" s="3"/>
    </row>
    <row r="9" spans="1:15" x14ac:dyDescent="0.25">
      <c r="A9" s="5" t="s">
        <v>347</v>
      </c>
      <c r="B9" s="95">
        <v>342.19159812784102</v>
      </c>
      <c r="C9" s="96">
        <v>440.74929885414798</v>
      </c>
      <c r="D9" s="96">
        <v>511.5</v>
      </c>
      <c r="E9" s="96">
        <v>581.61</v>
      </c>
      <c r="F9" s="97">
        <v>675.05889096865201</v>
      </c>
      <c r="G9" s="95">
        <v>371.332230691022</v>
      </c>
      <c r="H9" s="96">
        <v>470.87163647083901</v>
      </c>
      <c r="I9" s="96">
        <v>542.69827624544496</v>
      </c>
      <c r="J9" s="96">
        <v>611.21599008667499</v>
      </c>
      <c r="K9" s="97">
        <v>702.41641500196204</v>
      </c>
      <c r="L9" s="3"/>
      <c r="M9" s="3"/>
      <c r="N9" s="3"/>
      <c r="O9" s="3"/>
    </row>
    <row r="10" spans="1:15" x14ac:dyDescent="0.25">
      <c r="A10" s="3"/>
      <c r="B10" s="3"/>
      <c r="C10" s="3"/>
      <c r="D10" s="3"/>
      <c r="E10" s="3"/>
      <c r="F10" s="3"/>
      <c r="G10" s="3"/>
      <c r="H10" s="3"/>
      <c r="I10" s="3"/>
      <c r="J10" s="3"/>
      <c r="K10" s="3"/>
      <c r="L10" s="3"/>
      <c r="M10" s="3"/>
      <c r="N10" s="3"/>
      <c r="O10" s="3"/>
    </row>
    <row r="11" spans="1:15" x14ac:dyDescent="0.25">
      <c r="A11" s="3"/>
      <c r="B11" s="3"/>
      <c r="C11" s="3"/>
      <c r="D11" s="3"/>
      <c r="E11" s="3"/>
      <c r="F11" s="3"/>
      <c r="G11" s="3"/>
      <c r="H11" s="3"/>
      <c r="I11" s="3"/>
      <c r="J11" s="3"/>
      <c r="K11" s="3"/>
      <c r="L11" s="3"/>
      <c r="M11" s="3"/>
      <c r="N11" s="3"/>
      <c r="O11" s="3"/>
    </row>
    <row r="12" spans="1:15" x14ac:dyDescent="0.25">
      <c r="A12" s="510" t="s">
        <v>639</v>
      </c>
      <c r="B12" s="511"/>
      <c r="C12" s="511"/>
      <c r="D12" s="511"/>
      <c r="E12" s="511"/>
      <c r="F12" s="511"/>
      <c r="G12" s="511"/>
      <c r="H12" s="511"/>
      <c r="I12" s="512"/>
      <c r="J12" s="3"/>
      <c r="K12" s="3"/>
      <c r="L12" s="3"/>
      <c r="M12" s="3"/>
      <c r="N12" s="3"/>
      <c r="O12" s="3"/>
    </row>
    <row r="13" spans="1:15" s="60" customFormat="1" x14ac:dyDescent="0.25">
      <c r="A13" s="493" t="s">
        <v>640</v>
      </c>
      <c r="B13" s="490"/>
      <c r="C13" s="490"/>
      <c r="D13" s="490"/>
      <c r="E13" s="490"/>
      <c r="F13" s="490"/>
      <c r="G13" s="490"/>
      <c r="H13" s="490"/>
      <c r="I13" s="491"/>
      <c r="J13" s="3"/>
      <c r="K13" s="493" t="s">
        <v>711</v>
      </c>
      <c r="L13" s="490"/>
      <c r="M13" s="490"/>
      <c r="N13" s="490"/>
      <c r="O13" s="491"/>
    </row>
    <row r="14" spans="1:15" x14ac:dyDescent="0.25">
      <c r="A14" s="4"/>
      <c r="B14" s="513" t="s">
        <v>518</v>
      </c>
      <c r="C14" s="514"/>
      <c r="D14" s="514"/>
      <c r="E14" s="515"/>
      <c r="F14" s="513" t="s">
        <v>633</v>
      </c>
      <c r="G14" s="514"/>
      <c r="H14" s="514"/>
      <c r="I14" s="515"/>
      <c r="J14" s="3"/>
      <c r="K14" s="4"/>
      <c r="L14" s="493" t="s">
        <v>518</v>
      </c>
      <c r="M14" s="490"/>
      <c r="N14" s="490"/>
      <c r="O14" s="491"/>
    </row>
    <row r="15" spans="1:15" s="60" customFormat="1" x14ac:dyDescent="0.25">
      <c r="A15" s="13"/>
      <c r="B15" s="506" t="s">
        <v>665</v>
      </c>
      <c r="C15" s="507"/>
      <c r="D15" s="507"/>
      <c r="E15" s="507"/>
      <c r="F15" s="506" t="s">
        <v>665</v>
      </c>
      <c r="G15" s="507"/>
      <c r="H15" s="507"/>
      <c r="I15" s="502"/>
      <c r="J15" s="3"/>
      <c r="K15" s="12"/>
      <c r="L15" s="506" t="s">
        <v>665</v>
      </c>
      <c r="M15" s="507"/>
      <c r="N15" s="507"/>
      <c r="O15" s="502"/>
    </row>
    <row r="16" spans="1:15" ht="26.25" x14ac:dyDescent="0.25">
      <c r="A16" s="17"/>
      <c r="B16" s="371" t="s">
        <v>613</v>
      </c>
      <c r="C16" s="56" t="s">
        <v>614</v>
      </c>
      <c r="D16" s="56" t="s">
        <v>615</v>
      </c>
      <c r="E16" s="56" t="s">
        <v>616</v>
      </c>
      <c r="F16" s="348" t="s">
        <v>613</v>
      </c>
      <c r="G16" s="56" t="s">
        <v>614</v>
      </c>
      <c r="H16" s="56" t="s">
        <v>615</v>
      </c>
      <c r="I16" s="57" t="s">
        <v>616</v>
      </c>
      <c r="J16" s="3"/>
      <c r="K16" s="5"/>
      <c r="L16" s="348" t="s">
        <v>613</v>
      </c>
      <c r="M16" s="56" t="s">
        <v>614</v>
      </c>
      <c r="N16" s="56" t="s">
        <v>615</v>
      </c>
      <c r="O16" s="57" t="s">
        <v>616</v>
      </c>
    </row>
    <row r="17" spans="1:20" x14ac:dyDescent="0.25">
      <c r="A17" s="4" t="s">
        <v>100</v>
      </c>
      <c r="B17" s="92">
        <v>19.011874123400201</v>
      </c>
      <c r="C17" s="93">
        <v>15.213726707409499</v>
      </c>
      <c r="D17" s="93">
        <v>59.375769276271292</v>
      </c>
      <c r="E17" s="94">
        <v>6.3986298929192094</v>
      </c>
      <c r="F17" s="92">
        <v>11.4842705736993</v>
      </c>
      <c r="G17" s="93">
        <v>11.6141407631221</v>
      </c>
      <c r="H17" s="93">
        <v>65.002401277540102</v>
      </c>
      <c r="I17" s="94">
        <v>11.8991873856263</v>
      </c>
      <c r="J17" s="3"/>
      <c r="K17" s="4" t="s">
        <v>100</v>
      </c>
      <c r="L17" s="89">
        <v>0.83857330797927798</v>
      </c>
      <c r="M17" s="90">
        <v>0.51768410432168899</v>
      </c>
      <c r="N17" s="90">
        <v>0.94672948865804407</v>
      </c>
      <c r="O17" s="91">
        <v>0.45207144764219404</v>
      </c>
      <c r="P17" s="269"/>
      <c r="Q17" s="269"/>
      <c r="R17" s="269"/>
      <c r="S17" s="269"/>
      <c r="T17" s="269"/>
    </row>
    <row r="18" spans="1:20" x14ac:dyDescent="0.25">
      <c r="A18" s="12" t="s">
        <v>332</v>
      </c>
      <c r="B18" s="92">
        <v>21.616461482103901</v>
      </c>
      <c r="C18" s="93">
        <v>16.323962311353398</v>
      </c>
      <c r="D18" s="93">
        <v>57.654412917550204</v>
      </c>
      <c r="E18" s="94">
        <v>4.4051632889922603</v>
      </c>
      <c r="F18" s="92">
        <v>12.610699335716898</v>
      </c>
      <c r="G18" s="93">
        <v>12.3314889034883</v>
      </c>
      <c r="H18" s="93">
        <v>65.013280242321599</v>
      </c>
      <c r="I18" s="94">
        <v>10.044531518476001</v>
      </c>
      <c r="J18" s="3"/>
      <c r="K18" s="12" t="s">
        <v>332</v>
      </c>
      <c r="L18" s="92">
        <v>1.0939465696364199</v>
      </c>
      <c r="M18" s="93">
        <v>0.73838972311815199</v>
      </c>
      <c r="N18" s="93">
        <v>1.2796199836992401</v>
      </c>
      <c r="O18" s="94">
        <v>0.414723143901924</v>
      </c>
      <c r="P18" s="269"/>
      <c r="Q18" s="269"/>
      <c r="R18" s="269"/>
      <c r="S18" s="269"/>
      <c r="T18" s="269"/>
    </row>
    <row r="19" spans="1:20" x14ac:dyDescent="0.25">
      <c r="A19" s="5" t="s">
        <v>347</v>
      </c>
      <c r="B19" s="95">
        <v>16.571820189278501</v>
      </c>
      <c r="C19" s="96">
        <v>14.1736739404139</v>
      </c>
      <c r="D19" s="96">
        <v>60.988484292761804</v>
      </c>
      <c r="E19" s="97">
        <v>8.2660215775446613</v>
      </c>
      <c r="F19" s="95">
        <v>10.3959529315325</v>
      </c>
      <c r="G19" s="96">
        <v>10.921063079863801</v>
      </c>
      <c r="H19" s="96">
        <v>64.991890387126503</v>
      </c>
      <c r="I19" s="97">
        <v>13.691093601479501</v>
      </c>
      <c r="J19" s="3"/>
      <c r="K19" s="5" t="s">
        <v>347</v>
      </c>
      <c r="L19" s="95">
        <v>0.894145937220169</v>
      </c>
      <c r="M19" s="96">
        <v>0.70632196206994902</v>
      </c>
      <c r="N19" s="96">
        <v>1.0175804544197999</v>
      </c>
      <c r="O19" s="97">
        <v>0.723586398553418</v>
      </c>
      <c r="P19" s="269"/>
      <c r="Q19" s="269"/>
      <c r="R19" s="269"/>
      <c r="S19" s="269"/>
      <c r="T19" s="269"/>
    </row>
    <row r="20" spans="1:20" x14ac:dyDescent="0.25">
      <c r="A20" s="3"/>
      <c r="B20" s="3"/>
      <c r="C20" s="3"/>
      <c r="D20" s="3"/>
      <c r="E20" s="3"/>
      <c r="F20" s="3"/>
      <c r="G20" s="3"/>
      <c r="H20" s="3"/>
      <c r="I20" s="3"/>
      <c r="J20" s="3"/>
      <c r="K20" s="3"/>
      <c r="L20" s="3"/>
      <c r="M20" s="3"/>
      <c r="N20" s="3"/>
      <c r="O20" s="3"/>
    </row>
    <row r="21" spans="1:20" s="60" customFormat="1" x14ac:dyDescent="0.25">
      <c r="A21" s="3"/>
      <c r="B21" s="3"/>
      <c r="C21" s="3"/>
      <c r="D21" s="3"/>
      <c r="E21" s="3"/>
      <c r="F21" s="3"/>
      <c r="G21" s="3"/>
      <c r="H21" s="3"/>
      <c r="I21" s="3"/>
      <c r="J21" s="3"/>
      <c r="K21" s="3"/>
      <c r="L21" s="3"/>
      <c r="M21" s="3"/>
      <c r="N21" s="3"/>
      <c r="O21" s="3"/>
    </row>
    <row r="22" spans="1:20" x14ac:dyDescent="0.25">
      <c r="A22" s="493" t="s">
        <v>641</v>
      </c>
      <c r="B22" s="490"/>
      <c r="C22" s="490"/>
      <c r="D22" s="490"/>
      <c r="E22" s="490"/>
      <c r="F22" s="490"/>
      <c r="G22" s="490"/>
      <c r="H22" s="490"/>
      <c r="I22" s="491"/>
      <c r="J22" s="3"/>
      <c r="K22" s="3"/>
      <c r="L22" s="3"/>
      <c r="M22" s="3"/>
      <c r="N22" s="3"/>
      <c r="O22" s="3"/>
    </row>
    <row r="23" spans="1:20" x14ac:dyDescent="0.25">
      <c r="A23" s="4"/>
      <c r="B23" s="506" t="s">
        <v>518</v>
      </c>
      <c r="C23" s="507"/>
      <c r="D23" s="507"/>
      <c r="E23" s="502"/>
      <c r="F23" s="506" t="s">
        <v>633</v>
      </c>
      <c r="G23" s="507"/>
      <c r="H23" s="507"/>
      <c r="I23" s="502"/>
      <c r="J23" s="3"/>
      <c r="K23" s="3"/>
      <c r="L23" s="3"/>
      <c r="M23" s="3"/>
      <c r="N23" s="3"/>
      <c r="O23" s="3"/>
    </row>
    <row r="24" spans="1:20" s="60" customFormat="1" x14ac:dyDescent="0.25">
      <c r="A24" s="13"/>
      <c r="B24" s="506" t="s">
        <v>665</v>
      </c>
      <c r="C24" s="507"/>
      <c r="D24" s="507"/>
      <c r="E24" s="502"/>
      <c r="F24" s="506" t="s">
        <v>665</v>
      </c>
      <c r="G24" s="507"/>
      <c r="H24" s="507"/>
      <c r="I24" s="502"/>
      <c r="J24" s="3"/>
      <c r="K24" s="3"/>
      <c r="L24" s="3"/>
      <c r="M24" s="3"/>
      <c r="N24" s="3"/>
      <c r="O24" s="3"/>
    </row>
    <row r="25" spans="1:20" ht="26.25" x14ac:dyDescent="0.25">
      <c r="A25" s="17"/>
      <c r="B25" s="348" t="s">
        <v>613</v>
      </c>
      <c r="C25" s="56" t="s">
        <v>614</v>
      </c>
      <c r="D25" s="56" t="s">
        <v>615</v>
      </c>
      <c r="E25" s="57" t="s">
        <v>616</v>
      </c>
      <c r="F25" s="348" t="s">
        <v>613</v>
      </c>
      <c r="G25" s="56" t="s">
        <v>614</v>
      </c>
      <c r="H25" s="56" t="s">
        <v>615</v>
      </c>
      <c r="I25" s="57" t="s">
        <v>616</v>
      </c>
      <c r="J25" s="3"/>
      <c r="K25" s="3"/>
      <c r="L25" s="3"/>
      <c r="M25" s="3"/>
      <c r="N25" s="3"/>
      <c r="O25" s="3"/>
    </row>
    <row r="26" spans="1:20" x14ac:dyDescent="0.25">
      <c r="A26" s="4" t="s">
        <v>100</v>
      </c>
      <c r="B26" s="47">
        <v>1872.8</v>
      </c>
      <c r="C26" s="34">
        <v>1449.6</v>
      </c>
      <c r="D26" s="34">
        <v>5565.6</v>
      </c>
      <c r="E26" s="35">
        <v>590</v>
      </c>
      <c r="F26" s="47">
        <v>8471.1</v>
      </c>
      <c r="G26" s="34">
        <v>8555.7999999999993</v>
      </c>
      <c r="H26" s="34">
        <v>47874.2</v>
      </c>
      <c r="I26" s="35">
        <v>8753.9</v>
      </c>
      <c r="J26" s="3"/>
      <c r="K26" s="3"/>
      <c r="L26" s="3"/>
      <c r="M26" s="3"/>
      <c r="N26" s="3"/>
      <c r="O26" s="3"/>
    </row>
    <row r="27" spans="1:20" x14ac:dyDescent="0.25">
      <c r="A27" s="12" t="s">
        <v>332</v>
      </c>
      <c r="B27" s="47">
        <v>1027.0999999999999</v>
      </c>
      <c r="C27" s="34">
        <v>748.8</v>
      </c>
      <c r="D27" s="34">
        <v>2592.5</v>
      </c>
      <c r="E27" s="35">
        <v>196.7</v>
      </c>
      <c r="F27" s="47">
        <v>4572.5</v>
      </c>
      <c r="G27" s="34">
        <v>4465</v>
      </c>
      <c r="H27" s="34">
        <v>23519.3</v>
      </c>
      <c r="I27" s="35">
        <v>3629.2</v>
      </c>
      <c r="J27" s="3"/>
      <c r="K27" s="3"/>
      <c r="L27" s="3"/>
      <c r="M27" s="3"/>
      <c r="N27" s="3"/>
      <c r="O27" s="3"/>
    </row>
    <row r="28" spans="1:20" x14ac:dyDescent="0.25">
      <c r="A28" s="5" t="s">
        <v>347</v>
      </c>
      <c r="B28" s="48">
        <v>845.7</v>
      </c>
      <c r="C28" s="36">
        <v>700.8</v>
      </c>
      <c r="D28" s="36">
        <v>2973.1</v>
      </c>
      <c r="E28" s="37">
        <v>393.3</v>
      </c>
      <c r="F28" s="48">
        <v>3898.6</v>
      </c>
      <c r="G28" s="36">
        <v>4090.8</v>
      </c>
      <c r="H28" s="36">
        <v>24354.9</v>
      </c>
      <c r="I28" s="37">
        <v>5124.7</v>
      </c>
      <c r="J28" s="3"/>
      <c r="K28" s="3"/>
      <c r="L28" s="3"/>
      <c r="M28" s="3"/>
      <c r="N28" s="3"/>
      <c r="O28" s="3"/>
    </row>
    <row r="29" spans="1:20" x14ac:dyDescent="0.25">
      <c r="A29" s="3"/>
      <c r="B29" s="3"/>
      <c r="C29" s="3"/>
      <c r="D29" s="3"/>
      <c r="E29" s="3"/>
      <c r="F29" s="3"/>
      <c r="G29" s="3"/>
      <c r="H29" s="3"/>
      <c r="I29" s="3"/>
      <c r="J29" s="3"/>
      <c r="K29" s="3"/>
      <c r="L29" s="3"/>
      <c r="M29" s="3"/>
      <c r="N29" s="3"/>
      <c r="O29" s="3"/>
    </row>
    <row r="30" spans="1:20" x14ac:dyDescent="0.25">
      <c r="A30" s="3" t="s">
        <v>824</v>
      </c>
      <c r="B30" s="3"/>
      <c r="C30" s="3"/>
      <c r="D30" s="3"/>
      <c r="E30" s="3"/>
      <c r="F30" s="3"/>
      <c r="G30" s="3"/>
      <c r="H30" s="3"/>
      <c r="I30" s="3"/>
      <c r="J30" s="3"/>
      <c r="K30" s="3"/>
      <c r="L30" s="3"/>
      <c r="M30" s="3"/>
      <c r="N30" s="3"/>
      <c r="O30" s="3"/>
    </row>
  </sheetData>
  <mergeCells count="17">
    <mergeCell ref="B15:E15"/>
    <mergeCell ref="F15:I15"/>
    <mergeCell ref="B24:E24"/>
    <mergeCell ref="F24:I24"/>
    <mergeCell ref="L15:O15"/>
    <mergeCell ref="A22:I22"/>
    <mergeCell ref="B23:E23"/>
    <mergeCell ref="F23:I23"/>
    <mergeCell ref="A4:K4"/>
    <mergeCell ref="A12:I12"/>
    <mergeCell ref="B5:F5"/>
    <mergeCell ref="G5:K5"/>
    <mergeCell ref="B14:E14"/>
    <mergeCell ref="F14:I14"/>
    <mergeCell ref="A13:I13"/>
    <mergeCell ref="K13:O13"/>
    <mergeCell ref="L14:O14"/>
  </mergeCell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G28"/>
  <sheetViews>
    <sheetView workbookViewId="0"/>
  </sheetViews>
  <sheetFormatPr baseColWidth="10" defaultRowHeight="15" x14ac:dyDescent="0.25"/>
  <cols>
    <col min="1" max="1" width="18.7109375" customWidth="1"/>
    <col min="2" max="5" width="12.7109375" customWidth="1"/>
  </cols>
  <sheetData>
    <row r="1" spans="1:7" ht="15" customHeight="1" x14ac:dyDescent="0.25">
      <c r="A1" s="2" t="s">
        <v>597</v>
      </c>
      <c r="B1" s="3"/>
      <c r="C1" s="3"/>
      <c r="D1" s="3"/>
      <c r="E1" s="3"/>
      <c r="F1" s="3"/>
      <c r="G1" s="3"/>
    </row>
    <row r="2" spans="1:7" ht="15" customHeight="1" x14ac:dyDescent="0.25">
      <c r="A2" s="3" t="s">
        <v>191</v>
      </c>
      <c r="B2" s="3"/>
      <c r="C2" s="3"/>
      <c r="D2" s="3"/>
      <c r="E2" s="3"/>
      <c r="F2" s="3"/>
      <c r="G2" s="3"/>
    </row>
    <row r="3" spans="1:7" ht="15" customHeight="1" x14ac:dyDescent="0.25">
      <c r="A3" s="3"/>
      <c r="B3" s="3"/>
      <c r="C3" s="3"/>
      <c r="D3" s="3"/>
      <c r="E3" s="3"/>
      <c r="F3" s="3"/>
      <c r="G3" s="3"/>
    </row>
    <row r="4" spans="1:7" ht="15" customHeight="1" x14ac:dyDescent="0.25">
      <c r="A4" s="4"/>
      <c r="B4" s="506" t="s">
        <v>624</v>
      </c>
      <c r="C4" s="507"/>
      <c r="D4" s="507"/>
      <c r="E4" s="502"/>
      <c r="F4" s="3"/>
      <c r="G4" s="3"/>
    </row>
    <row r="5" spans="1:7" ht="27.75" customHeight="1" x14ac:dyDescent="0.25">
      <c r="A5" s="12" t="s">
        <v>665</v>
      </c>
      <c r="B5" s="414" t="s">
        <v>613</v>
      </c>
      <c r="C5" s="418" t="s">
        <v>614</v>
      </c>
      <c r="D5" s="418" t="s">
        <v>615</v>
      </c>
      <c r="E5" s="415" t="s">
        <v>616</v>
      </c>
      <c r="F5" s="3"/>
      <c r="G5" s="3"/>
    </row>
    <row r="6" spans="1:7" ht="15" customHeight="1" x14ac:dyDescent="0.25">
      <c r="A6" s="419" t="s">
        <v>40</v>
      </c>
      <c r="B6" s="442">
        <v>13.128436792014</v>
      </c>
      <c r="C6" s="443">
        <v>25.364492232754301</v>
      </c>
      <c r="D6" s="443">
        <v>55.616701544993603</v>
      </c>
      <c r="E6" s="444">
        <v>5.8903694302379996</v>
      </c>
      <c r="F6" s="3"/>
      <c r="G6" s="3"/>
    </row>
    <row r="7" spans="1:7" ht="15" customHeight="1" x14ac:dyDescent="0.25">
      <c r="A7" s="12" t="s">
        <v>434</v>
      </c>
      <c r="B7" s="293">
        <v>10.1739426611119</v>
      </c>
      <c r="C7" s="293">
        <v>25.665279442499902</v>
      </c>
      <c r="D7" s="293">
        <v>58.062887416593803</v>
      </c>
      <c r="E7" s="294">
        <v>6.09789047979445</v>
      </c>
      <c r="F7" s="3"/>
      <c r="G7" s="3"/>
    </row>
    <row r="8" spans="1:7" ht="15" customHeight="1" x14ac:dyDescent="0.25">
      <c r="A8" s="12" t="s">
        <v>433</v>
      </c>
      <c r="B8" s="293">
        <v>12.1427299411889</v>
      </c>
      <c r="C8" s="293">
        <v>26.728387902808599</v>
      </c>
      <c r="D8" s="293">
        <v>55.840050331400903</v>
      </c>
      <c r="E8" s="294">
        <v>5.2888318246016404</v>
      </c>
      <c r="F8" s="3"/>
      <c r="G8" s="3"/>
    </row>
    <row r="9" spans="1:7" ht="15" customHeight="1" x14ac:dyDescent="0.25">
      <c r="A9" s="12" t="s">
        <v>617</v>
      </c>
      <c r="B9" s="293">
        <v>11.6516173302076</v>
      </c>
      <c r="C9" s="293">
        <v>24.754563743484798</v>
      </c>
      <c r="D9" s="293">
        <v>57.813053624942498</v>
      </c>
      <c r="E9" s="294">
        <v>5.7807653013651201</v>
      </c>
      <c r="F9" s="3"/>
      <c r="G9" s="3"/>
    </row>
    <row r="10" spans="1:7" ht="15" customHeight="1" x14ac:dyDescent="0.25">
      <c r="A10" s="12" t="s">
        <v>618</v>
      </c>
      <c r="B10" s="293">
        <v>11.9744279488509</v>
      </c>
      <c r="C10" s="293">
        <v>24.806422148900101</v>
      </c>
      <c r="D10" s="293">
        <v>57.282642426440802</v>
      </c>
      <c r="E10" s="294">
        <v>5.9365074758082601</v>
      </c>
      <c r="F10" s="3"/>
      <c r="G10" s="3"/>
    </row>
    <row r="11" spans="1:7" ht="15" customHeight="1" x14ac:dyDescent="0.25">
      <c r="A11" s="12" t="s">
        <v>436</v>
      </c>
      <c r="B11" s="293">
        <v>9.9675256637794103</v>
      </c>
      <c r="C11" s="293">
        <v>25.259051382444301</v>
      </c>
      <c r="D11" s="293">
        <v>59.206175847066</v>
      </c>
      <c r="E11" s="294">
        <v>5.5672471067102904</v>
      </c>
      <c r="F11" s="3"/>
      <c r="G11" s="3"/>
    </row>
    <row r="12" spans="1:7" ht="15" customHeight="1" x14ac:dyDescent="0.25">
      <c r="A12" s="12" t="s">
        <v>437</v>
      </c>
      <c r="B12" s="293">
        <v>12.659680192711599</v>
      </c>
      <c r="C12" s="293">
        <v>25.0573838400326</v>
      </c>
      <c r="D12" s="293">
        <v>56.440613886233699</v>
      </c>
      <c r="E12" s="294">
        <v>5.8423220810220204</v>
      </c>
      <c r="F12" s="3"/>
      <c r="G12" s="3"/>
    </row>
    <row r="13" spans="1:7" ht="15" customHeight="1" x14ac:dyDescent="0.25">
      <c r="A13" s="12" t="s">
        <v>619</v>
      </c>
      <c r="B13" s="293">
        <v>13.4224672946512</v>
      </c>
      <c r="C13" s="293">
        <v>25.854701446936399</v>
      </c>
      <c r="D13" s="293">
        <v>55.289366748085797</v>
      </c>
      <c r="E13" s="294">
        <v>5.4334645103265702</v>
      </c>
      <c r="F13" s="3"/>
      <c r="G13" s="3"/>
    </row>
    <row r="14" spans="1:7" ht="15" customHeight="1" x14ac:dyDescent="0.25">
      <c r="A14" s="12" t="s">
        <v>435</v>
      </c>
      <c r="B14" s="293">
        <v>13.588075512807601</v>
      </c>
      <c r="C14" s="293">
        <v>26.344476558790401</v>
      </c>
      <c r="D14" s="293">
        <v>55.861700697585903</v>
      </c>
      <c r="E14" s="294">
        <v>4.2057472308161099</v>
      </c>
      <c r="F14" s="3"/>
      <c r="G14" s="3"/>
    </row>
    <row r="15" spans="1:7" ht="15" customHeight="1" x14ac:dyDescent="0.25">
      <c r="A15" s="5" t="s">
        <v>620</v>
      </c>
      <c r="B15" s="287">
        <v>17.603632964525598</v>
      </c>
      <c r="C15" s="287">
        <v>25.781594240439301</v>
      </c>
      <c r="D15" s="287">
        <v>49.715263795383699</v>
      </c>
      <c r="E15" s="288">
        <v>6.8995089996513901</v>
      </c>
      <c r="F15" s="3"/>
      <c r="G15" s="3"/>
    </row>
    <row r="16" spans="1:7" ht="15" customHeight="1" x14ac:dyDescent="0.25">
      <c r="A16" s="3"/>
      <c r="B16" s="3"/>
      <c r="C16" s="3"/>
      <c r="D16" s="3"/>
      <c r="E16" s="3"/>
      <c r="F16" s="3"/>
      <c r="G16" s="3"/>
    </row>
    <row r="17" spans="1:7" ht="15" customHeight="1" x14ac:dyDescent="0.25">
      <c r="A17" s="3" t="s">
        <v>824</v>
      </c>
      <c r="B17" s="3"/>
      <c r="C17" s="3"/>
      <c r="D17" s="3"/>
      <c r="E17" s="3"/>
      <c r="F17" s="3"/>
      <c r="G17" s="3"/>
    </row>
    <row r="18" spans="1:7" ht="15" customHeight="1" x14ac:dyDescent="0.25">
      <c r="A18" s="3"/>
      <c r="B18" s="3"/>
      <c r="C18" s="3"/>
      <c r="D18" s="3"/>
      <c r="E18" s="3"/>
      <c r="F18" s="3"/>
      <c r="G18" s="3"/>
    </row>
    <row r="19" spans="1:7" ht="15" customHeight="1" x14ac:dyDescent="0.25"/>
    <row r="20" spans="1:7" ht="15" customHeight="1" x14ac:dyDescent="0.25"/>
    <row r="21" spans="1:7" ht="15" customHeight="1" x14ac:dyDescent="0.25"/>
    <row r="22" spans="1:7" ht="15" customHeight="1" x14ac:dyDescent="0.25"/>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sheetData>
  <mergeCells count="1">
    <mergeCell ref="B4:E4"/>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H19"/>
  <sheetViews>
    <sheetView workbookViewId="0"/>
  </sheetViews>
  <sheetFormatPr baseColWidth="10" defaultRowHeight="15" x14ac:dyDescent="0.25"/>
  <cols>
    <col min="1" max="1" width="17.28515625" customWidth="1"/>
  </cols>
  <sheetData>
    <row r="1" spans="1:8" x14ac:dyDescent="0.25">
      <c r="A1" s="2" t="s">
        <v>192</v>
      </c>
      <c r="B1" s="3"/>
      <c r="C1" s="3"/>
      <c r="D1" s="3"/>
      <c r="E1" s="3"/>
      <c r="F1" s="3"/>
      <c r="G1" s="3"/>
      <c r="H1" s="3"/>
    </row>
    <row r="2" spans="1:8" x14ac:dyDescent="0.25">
      <c r="A2" s="3" t="s">
        <v>191</v>
      </c>
      <c r="B2" s="3"/>
      <c r="C2" s="3"/>
      <c r="D2" s="3"/>
      <c r="E2" s="3"/>
      <c r="F2" s="3"/>
      <c r="G2" s="3"/>
      <c r="H2" s="3"/>
    </row>
    <row r="3" spans="1:8" x14ac:dyDescent="0.25">
      <c r="A3" s="3"/>
      <c r="B3" s="3"/>
      <c r="C3" s="3"/>
      <c r="D3" s="3"/>
      <c r="E3" s="3"/>
      <c r="F3" s="3"/>
      <c r="G3" s="3"/>
      <c r="H3" s="3"/>
    </row>
    <row r="4" spans="1:8" ht="31.5" customHeight="1" x14ac:dyDescent="0.25">
      <c r="A4" s="38"/>
      <c r="B4" s="271" t="s">
        <v>666</v>
      </c>
      <c r="C4" s="3"/>
      <c r="D4" s="3"/>
      <c r="E4" s="3"/>
      <c r="F4" s="3"/>
      <c r="G4" s="3"/>
      <c r="H4" s="3"/>
    </row>
    <row r="5" spans="1:8" x14ac:dyDescent="0.25">
      <c r="A5" s="81" t="s">
        <v>40</v>
      </c>
      <c r="B5" s="445">
        <v>522.87969738938205</v>
      </c>
      <c r="C5" s="3"/>
      <c r="D5" s="3"/>
      <c r="E5" s="3"/>
      <c r="F5" s="3"/>
      <c r="G5" s="3"/>
      <c r="H5" s="3"/>
    </row>
    <row r="6" spans="1:8" x14ac:dyDescent="0.25">
      <c r="A6" s="83" t="s">
        <v>434</v>
      </c>
      <c r="B6" s="428">
        <v>529.36676032811204</v>
      </c>
      <c r="C6" s="3"/>
      <c r="D6" s="3"/>
      <c r="E6" s="3"/>
      <c r="F6" s="3"/>
      <c r="G6" s="3"/>
      <c r="H6" s="3"/>
    </row>
    <row r="7" spans="1:8" x14ac:dyDescent="0.25">
      <c r="A7" s="83" t="s">
        <v>433</v>
      </c>
      <c r="B7" s="428">
        <v>521.90551700761205</v>
      </c>
      <c r="C7" s="3"/>
      <c r="D7" s="3"/>
      <c r="E7" s="3"/>
      <c r="F7" s="3"/>
      <c r="G7" s="3"/>
      <c r="H7" s="3"/>
    </row>
    <row r="8" spans="1:8" x14ac:dyDescent="0.25">
      <c r="A8" s="83" t="s">
        <v>617</v>
      </c>
      <c r="B8" s="428">
        <v>527.42264253579799</v>
      </c>
      <c r="C8" s="3"/>
      <c r="D8" s="3"/>
      <c r="E8" s="3"/>
      <c r="F8" s="3"/>
      <c r="G8" s="3"/>
      <c r="H8" s="3"/>
    </row>
    <row r="9" spans="1:8" x14ac:dyDescent="0.25">
      <c r="A9" s="83" t="s">
        <v>618</v>
      </c>
      <c r="B9" s="428">
        <v>526.61530232907205</v>
      </c>
      <c r="C9" s="3"/>
      <c r="D9" s="3"/>
      <c r="E9" s="3"/>
      <c r="F9" s="3"/>
      <c r="G9" s="3"/>
      <c r="H9" s="3"/>
    </row>
    <row r="10" spans="1:8" x14ac:dyDescent="0.25">
      <c r="A10" s="83" t="s">
        <v>436</v>
      </c>
      <c r="B10" s="428">
        <v>529.69953392352102</v>
      </c>
      <c r="C10" s="3"/>
      <c r="D10" s="3"/>
      <c r="E10" s="3"/>
      <c r="F10" s="3"/>
      <c r="G10" s="3"/>
      <c r="H10" s="3"/>
    </row>
    <row r="11" spans="1:8" x14ac:dyDescent="0.25">
      <c r="A11" s="83" t="s">
        <v>437</v>
      </c>
      <c r="B11" s="428">
        <v>523.881067342248</v>
      </c>
      <c r="C11" s="3"/>
      <c r="D11" s="3"/>
      <c r="E11" s="3"/>
      <c r="F11" s="3"/>
      <c r="G11" s="3"/>
      <c r="H11" s="3"/>
    </row>
    <row r="12" spans="1:8" x14ac:dyDescent="0.25">
      <c r="A12" s="83" t="s">
        <v>619</v>
      </c>
      <c r="B12" s="428">
        <v>520.57957802363296</v>
      </c>
      <c r="C12" s="3"/>
      <c r="D12" s="3"/>
      <c r="E12" s="3"/>
      <c r="F12" s="3"/>
      <c r="G12" s="3"/>
      <c r="H12" s="3"/>
    </row>
    <row r="13" spans="1:8" x14ac:dyDescent="0.25">
      <c r="A13" s="83" t="s">
        <v>435</v>
      </c>
      <c r="B13" s="428">
        <v>516.47405957556202</v>
      </c>
      <c r="C13" s="3"/>
      <c r="D13" s="3"/>
      <c r="E13" s="3"/>
      <c r="F13" s="3"/>
      <c r="G13" s="3"/>
      <c r="H13" s="3"/>
    </row>
    <row r="14" spans="1:8" x14ac:dyDescent="0.25">
      <c r="A14" s="87" t="s">
        <v>620</v>
      </c>
      <c r="B14" s="429">
        <v>513.83290153902101</v>
      </c>
      <c r="C14" s="3"/>
      <c r="D14" s="3"/>
      <c r="E14" s="3"/>
      <c r="F14" s="3"/>
      <c r="G14" s="3"/>
      <c r="H14" s="3"/>
    </row>
    <row r="15" spans="1:8" x14ac:dyDescent="0.25">
      <c r="A15" s="3"/>
      <c r="B15" s="3"/>
      <c r="C15" s="3"/>
      <c r="D15" s="3"/>
      <c r="E15" s="3"/>
      <c r="F15" s="3"/>
      <c r="G15" s="3"/>
      <c r="H15" s="3"/>
    </row>
    <row r="16" spans="1:8" x14ac:dyDescent="0.25">
      <c r="A16" s="3" t="s">
        <v>824</v>
      </c>
      <c r="B16" s="3"/>
      <c r="C16" s="3"/>
      <c r="D16" s="3"/>
      <c r="E16" s="3"/>
      <c r="F16" s="3"/>
      <c r="G16" s="3"/>
      <c r="H16" s="3"/>
    </row>
    <row r="17" spans="1:8" x14ac:dyDescent="0.25">
      <c r="A17" s="3"/>
      <c r="B17" s="3"/>
      <c r="C17" s="3"/>
      <c r="D17" s="3"/>
      <c r="E17" s="3"/>
      <c r="F17" s="3"/>
      <c r="G17" s="3"/>
      <c r="H17" s="3"/>
    </row>
    <row r="18" spans="1:8" x14ac:dyDescent="0.25">
      <c r="A18" s="3"/>
      <c r="B18" s="3"/>
      <c r="C18" s="3"/>
      <c r="D18" s="3"/>
      <c r="E18" s="3"/>
      <c r="F18" s="3"/>
      <c r="G18" s="3"/>
      <c r="H18" s="3"/>
    </row>
    <row r="19" spans="1:8" x14ac:dyDescent="0.25">
      <c r="A19" s="3"/>
      <c r="B19" s="3"/>
      <c r="C19" s="3"/>
      <c r="D19" s="3"/>
      <c r="E19" s="3"/>
      <c r="F19" s="3"/>
      <c r="G19" s="3"/>
      <c r="H19" s="3"/>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N27"/>
  <sheetViews>
    <sheetView workbookViewId="0"/>
  </sheetViews>
  <sheetFormatPr baseColWidth="10" defaultRowHeight="15" x14ac:dyDescent="0.25"/>
  <cols>
    <col min="1" max="1" width="17.42578125" customWidth="1"/>
  </cols>
  <sheetData>
    <row r="1" spans="1:14" x14ac:dyDescent="0.25">
      <c r="A1" s="2" t="s">
        <v>193</v>
      </c>
      <c r="B1" s="3"/>
      <c r="C1" s="3"/>
      <c r="D1" s="3"/>
      <c r="E1" s="3"/>
      <c r="F1" s="3"/>
      <c r="G1" s="3"/>
      <c r="H1" s="3"/>
      <c r="I1" s="3"/>
      <c r="J1" s="3"/>
      <c r="K1" s="3"/>
      <c r="L1" s="3"/>
      <c r="M1" s="3"/>
      <c r="N1" s="3"/>
    </row>
    <row r="2" spans="1:14" x14ac:dyDescent="0.25">
      <c r="A2" s="3" t="s">
        <v>194</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ht="39" x14ac:dyDescent="0.25">
      <c r="A4" s="6"/>
      <c r="B4" s="8"/>
      <c r="C4" s="39" t="s">
        <v>660</v>
      </c>
      <c r="D4" s="40" t="s">
        <v>635</v>
      </c>
      <c r="E4" s="40" t="s">
        <v>636</v>
      </c>
      <c r="F4" s="40" t="s">
        <v>637</v>
      </c>
      <c r="G4" s="41" t="s">
        <v>638</v>
      </c>
      <c r="H4" s="6" t="s">
        <v>395</v>
      </c>
      <c r="I4" s="40" t="s">
        <v>661</v>
      </c>
      <c r="J4" s="271" t="s">
        <v>625</v>
      </c>
      <c r="K4" s="3"/>
      <c r="L4" s="3"/>
      <c r="M4" s="3"/>
      <c r="N4" s="3"/>
    </row>
    <row r="5" spans="1:14" x14ac:dyDescent="0.25">
      <c r="A5" s="516" t="s">
        <v>304</v>
      </c>
      <c r="B5" s="11" t="s">
        <v>100</v>
      </c>
      <c r="C5" s="330">
        <v>337.02737908746002</v>
      </c>
      <c r="D5" s="331">
        <v>460.32022497806798</v>
      </c>
      <c r="E5" s="331">
        <v>524.59960707718801</v>
      </c>
      <c r="F5" s="331">
        <v>576.71675739106195</v>
      </c>
      <c r="G5" s="332">
        <v>643.83876732436204</v>
      </c>
      <c r="H5" s="483">
        <v>512.20887411821195</v>
      </c>
      <c r="I5" s="331">
        <v>0.55474768721718504</v>
      </c>
      <c r="J5" s="333">
        <v>254914</v>
      </c>
      <c r="K5" s="3"/>
      <c r="L5" s="3"/>
      <c r="M5" s="3"/>
      <c r="N5" s="3"/>
    </row>
    <row r="6" spans="1:14" x14ac:dyDescent="0.25">
      <c r="A6" s="517"/>
      <c r="B6" s="15" t="s">
        <v>662</v>
      </c>
      <c r="C6" s="334">
        <v>401.59975066742601</v>
      </c>
      <c r="D6" s="335">
        <v>489.42722418826497</v>
      </c>
      <c r="E6" s="335">
        <v>539.53838378478895</v>
      </c>
      <c r="F6" s="335">
        <v>584.07729010671903</v>
      </c>
      <c r="G6" s="336">
        <v>645.53699495215801</v>
      </c>
      <c r="H6" s="334">
        <v>533.78463762462195</v>
      </c>
      <c r="I6" s="335">
        <v>0.58638707755995301</v>
      </c>
      <c r="J6" s="273">
        <v>106669</v>
      </c>
      <c r="K6" s="3"/>
      <c r="L6" s="3"/>
      <c r="M6" s="3"/>
      <c r="N6" s="3"/>
    </row>
    <row r="7" spans="1:14" x14ac:dyDescent="0.25">
      <c r="A7" s="518"/>
      <c r="B7" s="19" t="s">
        <v>40</v>
      </c>
      <c r="C7" s="337">
        <v>417.50867819739602</v>
      </c>
      <c r="D7" s="338">
        <v>487.13475472694</v>
      </c>
      <c r="E7" s="338">
        <v>532.83012808248702</v>
      </c>
      <c r="F7" s="338">
        <v>573.27133128956405</v>
      </c>
      <c r="G7" s="339">
        <v>626.29935695019799</v>
      </c>
      <c r="H7" s="337">
        <v>528.87561543705601</v>
      </c>
      <c r="I7" s="338">
        <v>1.9527805201491499</v>
      </c>
      <c r="J7" s="274">
        <v>4670</v>
      </c>
      <c r="K7" s="3"/>
      <c r="L7" s="3"/>
      <c r="M7" s="3"/>
      <c r="N7" s="3"/>
    </row>
    <row r="8" spans="1:14" x14ac:dyDescent="0.25">
      <c r="A8" s="516" t="s">
        <v>324</v>
      </c>
      <c r="B8" s="11" t="s">
        <v>100</v>
      </c>
      <c r="C8" s="330">
        <v>287.237487829619</v>
      </c>
      <c r="D8" s="331">
        <v>429.073650969342</v>
      </c>
      <c r="E8" s="331">
        <v>503.28816975489099</v>
      </c>
      <c r="F8" s="331">
        <v>565.20438957771296</v>
      </c>
      <c r="G8" s="332">
        <v>647.81960479659199</v>
      </c>
      <c r="H8" s="483">
        <v>490.55084694859897</v>
      </c>
      <c r="I8" s="331">
        <v>0.64381228345494601</v>
      </c>
      <c r="J8" s="333">
        <v>261339</v>
      </c>
      <c r="K8" s="3"/>
      <c r="L8" s="3"/>
      <c r="M8" s="3"/>
      <c r="N8" s="3"/>
    </row>
    <row r="9" spans="1:14" x14ac:dyDescent="0.25">
      <c r="A9" s="517"/>
      <c r="B9" s="15" t="s">
        <v>662</v>
      </c>
      <c r="C9" s="334">
        <v>384.25670704616101</v>
      </c>
      <c r="D9" s="335">
        <v>471.570038840226</v>
      </c>
      <c r="E9" s="335">
        <v>523.767591512884</v>
      </c>
      <c r="F9" s="335">
        <v>571.60760365573503</v>
      </c>
      <c r="G9" s="336">
        <v>639.36109799471797</v>
      </c>
      <c r="H9" s="484">
        <v>519.30100442042999</v>
      </c>
      <c r="I9" s="335">
        <v>0.62591028188634301</v>
      </c>
      <c r="J9" s="273">
        <v>91867</v>
      </c>
      <c r="K9" s="3"/>
      <c r="L9" s="3"/>
      <c r="M9" s="3"/>
      <c r="N9" s="3"/>
    </row>
    <row r="10" spans="1:14" x14ac:dyDescent="0.25">
      <c r="A10" s="518"/>
      <c r="B10" s="19" t="s">
        <v>40</v>
      </c>
      <c r="C10" s="337">
        <v>401.40304763725601</v>
      </c>
      <c r="D10" s="338">
        <v>465.87588790154001</v>
      </c>
      <c r="E10" s="338">
        <v>510.84688165905902</v>
      </c>
      <c r="F10" s="338">
        <v>552.43996052090097</v>
      </c>
      <c r="G10" s="339">
        <v>605.564918919359</v>
      </c>
      <c r="H10" s="466">
        <v>508.310902670921</v>
      </c>
      <c r="I10" s="338">
        <v>2.6165395910401901</v>
      </c>
      <c r="J10" s="274">
        <v>4668</v>
      </c>
      <c r="K10" s="3"/>
      <c r="L10" s="3"/>
      <c r="M10" s="3"/>
      <c r="N10" s="3"/>
    </row>
    <row r="11" spans="1:14" x14ac:dyDescent="0.25">
      <c r="A11" s="516" t="s">
        <v>307</v>
      </c>
      <c r="B11" s="11" t="s">
        <v>100</v>
      </c>
      <c r="C11" s="330">
        <v>259.38701243076099</v>
      </c>
      <c r="D11" s="331">
        <v>430.22021568156401</v>
      </c>
      <c r="E11" s="331">
        <v>505.04532675144998</v>
      </c>
      <c r="F11" s="331">
        <v>563.83367838907498</v>
      </c>
      <c r="G11" s="332">
        <v>638.41930029033995</v>
      </c>
      <c r="H11" s="483">
        <v>485.99620281611402</v>
      </c>
      <c r="I11" s="331">
        <v>1.2604037946540401</v>
      </c>
      <c r="J11" s="333">
        <v>261339</v>
      </c>
      <c r="K11" s="3"/>
      <c r="L11" s="3"/>
      <c r="M11" s="3"/>
      <c r="N11" s="3"/>
    </row>
    <row r="12" spans="1:14" x14ac:dyDescent="0.25">
      <c r="A12" s="517"/>
      <c r="B12" s="15" t="s">
        <v>662</v>
      </c>
      <c r="C12" s="334">
        <v>382.00517140604501</v>
      </c>
      <c r="D12" s="335">
        <v>473.54242052255199</v>
      </c>
      <c r="E12" s="335">
        <v>526.36015326235497</v>
      </c>
      <c r="F12" s="335">
        <v>574.67960254184902</v>
      </c>
      <c r="G12" s="336">
        <v>640.10951850840502</v>
      </c>
      <c r="H12" s="484">
        <v>520.78772556427396</v>
      </c>
      <c r="I12" s="335">
        <v>1.1586264285458701</v>
      </c>
      <c r="J12" s="273">
        <v>91867</v>
      </c>
      <c r="K12" s="3"/>
      <c r="L12" s="3"/>
      <c r="M12" s="3"/>
      <c r="N12" s="3"/>
    </row>
    <row r="13" spans="1:14" x14ac:dyDescent="0.25">
      <c r="A13" s="518"/>
      <c r="B13" s="19" t="s">
        <v>40</v>
      </c>
      <c r="C13" s="337">
        <v>408.42405774898901</v>
      </c>
      <c r="D13" s="338">
        <v>485.077384657496</v>
      </c>
      <c r="E13" s="338">
        <v>535.35335790351098</v>
      </c>
      <c r="F13" s="338">
        <v>581.26900973040802</v>
      </c>
      <c r="G13" s="339">
        <v>639.618078519748</v>
      </c>
      <c r="H13" s="466">
        <v>531.50215026634305</v>
      </c>
      <c r="I13" s="338">
        <v>2.88569478778428</v>
      </c>
      <c r="J13" s="274">
        <v>4668</v>
      </c>
      <c r="K13" s="3"/>
      <c r="L13" s="3"/>
      <c r="M13" s="3"/>
      <c r="N13" s="3"/>
    </row>
    <row r="14" spans="1:14" x14ac:dyDescent="0.25">
      <c r="A14" s="3"/>
      <c r="B14" s="3"/>
      <c r="C14" s="3"/>
      <c r="D14" s="3"/>
      <c r="E14" s="3"/>
      <c r="F14" s="3"/>
      <c r="G14" s="3"/>
      <c r="H14" s="3"/>
      <c r="I14" s="3"/>
      <c r="J14" s="3"/>
      <c r="K14" s="3"/>
      <c r="L14" s="3"/>
      <c r="M14" s="3"/>
      <c r="N14" s="3"/>
    </row>
    <row r="15" spans="1:14" x14ac:dyDescent="0.25">
      <c r="A15" s="3" t="s">
        <v>803</v>
      </c>
      <c r="B15" s="3"/>
      <c r="C15" s="3"/>
      <c r="D15" s="3"/>
      <c r="E15" s="3"/>
      <c r="F15" s="3"/>
      <c r="G15" s="3"/>
      <c r="H15" s="3"/>
      <c r="I15" s="3"/>
      <c r="J15" s="3"/>
      <c r="K15" s="3"/>
      <c r="L15" s="3"/>
      <c r="M15" s="3"/>
      <c r="N15" s="3"/>
    </row>
    <row r="16" spans="1:14" x14ac:dyDescent="0.25">
      <c r="A16" s="3"/>
      <c r="B16" s="3"/>
      <c r="C16" s="3"/>
      <c r="D16" s="3"/>
      <c r="E16" s="3"/>
      <c r="F16" s="3"/>
      <c r="G16" s="3"/>
      <c r="H16" s="3"/>
      <c r="I16" s="3"/>
      <c r="J16" s="3"/>
      <c r="K16" s="3"/>
      <c r="L16" s="3"/>
      <c r="M16" s="3"/>
      <c r="N16" s="3"/>
    </row>
    <row r="17" spans="1:14" x14ac:dyDescent="0.25">
      <c r="A17" s="3"/>
      <c r="B17" s="3"/>
      <c r="C17" s="3"/>
      <c r="D17" s="3"/>
      <c r="E17" s="3"/>
      <c r="F17" s="3"/>
      <c r="G17" s="3"/>
      <c r="H17" s="3"/>
      <c r="I17" s="3"/>
      <c r="J17" s="3"/>
      <c r="K17" s="3"/>
      <c r="L17" s="3"/>
      <c r="M17" s="3"/>
      <c r="N17" s="3"/>
    </row>
    <row r="18" spans="1:14" x14ac:dyDescent="0.25">
      <c r="B18" s="3"/>
      <c r="C18" s="3"/>
      <c r="D18" s="3"/>
      <c r="E18" s="3"/>
      <c r="F18" s="3"/>
      <c r="G18" s="3"/>
      <c r="H18" s="3"/>
      <c r="I18" s="3"/>
      <c r="J18" s="3"/>
      <c r="K18" s="3"/>
      <c r="L18" s="3"/>
      <c r="M18" s="3"/>
      <c r="N18" s="3"/>
    </row>
    <row r="19" spans="1:14" x14ac:dyDescent="0.25">
      <c r="A19" s="3"/>
      <c r="B19" s="3"/>
      <c r="C19" s="3"/>
      <c r="D19" s="3"/>
      <c r="E19" s="3"/>
      <c r="F19" s="3"/>
      <c r="G19" s="3"/>
      <c r="H19" s="3"/>
      <c r="I19" s="3"/>
      <c r="J19" s="3"/>
      <c r="K19" s="3"/>
      <c r="L19" s="3"/>
      <c r="M19" s="3"/>
      <c r="N19" s="3"/>
    </row>
    <row r="20" spans="1:14" x14ac:dyDescent="0.25">
      <c r="A20" s="3"/>
      <c r="B20" s="3"/>
      <c r="C20" s="3"/>
      <c r="D20" s="3"/>
      <c r="E20" s="3"/>
      <c r="F20" s="3"/>
      <c r="G20" s="3"/>
      <c r="H20" s="3"/>
      <c r="I20" s="3"/>
      <c r="J20" s="3"/>
      <c r="K20" s="3"/>
      <c r="L20" s="3"/>
      <c r="M20" s="3"/>
      <c r="N20" s="3"/>
    </row>
    <row r="21" spans="1:14" x14ac:dyDescent="0.25">
      <c r="A21" s="3"/>
      <c r="B21" s="3"/>
      <c r="C21" s="3"/>
      <c r="D21" s="3"/>
      <c r="E21" s="3"/>
      <c r="F21" s="3"/>
      <c r="G21" s="3"/>
      <c r="H21" s="3"/>
      <c r="I21" s="3"/>
      <c r="J21" s="3"/>
      <c r="K21" s="3"/>
      <c r="L21" s="3"/>
      <c r="M21" s="3"/>
      <c r="N21" s="3"/>
    </row>
    <row r="22" spans="1:14" x14ac:dyDescent="0.25">
      <c r="A22" s="3"/>
      <c r="B22" s="3"/>
      <c r="C22" s="3"/>
      <c r="D22" s="3"/>
      <c r="E22" s="3"/>
      <c r="F22" s="3"/>
      <c r="G22" s="3"/>
      <c r="H22" s="3"/>
      <c r="I22" s="3"/>
      <c r="J22" s="3"/>
      <c r="K22" s="3"/>
      <c r="L22" s="3"/>
      <c r="M22" s="3"/>
      <c r="N22" s="3"/>
    </row>
    <row r="23" spans="1:14" x14ac:dyDescent="0.25">
      <c r="A23" s="3"/>
      <c r="B23" s="3"/>
      <c r="C23" s="3"/>
      <c r="D23" s="3"/>
      <c r="E23" s="3"/>
      <c r="F23" s="3"/>
      <c r="G23" s="3"/>
      <c r="H23" s="3"/>
      <c r="I23" s="3"/>
      <c r="J23" s="3"/>
      <c r="K23" s="3"/>
      <c r="L23" s="3"/>
      <c r="M23" s="3"/>
      <c r="N23" s="3"/>
    </row>
    <row r="24" spans="1:14" x14ac:dyDescent="0.25">
      <c r="A24" s="3"/>
      <c r="B24" s="3"/>
      <c r="C24" s="3"/>
      <c r="D24" s="3"/>
      <c r="E24" s="3"/>
      <c r="F24" s="3"/>
      <c r="G24" s="3"/>
      <c r="H24" s="3"/>
      <c r="I24" s="3"/>
      <c r="J24" s="3"/>
      <c r="K24" s="3"/>
      <c r="L24" s="3"/>
      <c r="M24" s="3"/>
      <c r="N24" s="3"/>
    </row>
    <row r="25" spans="1:14" x14ac:dyDescent="0.25">
      <c r="A25" s="3"/>
      <c r="B25" s="3"/>
      <c r="C25" s="3"/>
      <c r="D25" s="3"/>
      <c r="E25" s="3"/>
      <c r="F25" s="3"/>
      <c r="G25" s="3"/>
      <c r="H25" s="3"/>
      <c r="I25" s="3"/>
      <c r="J25" s="3"/>
      <c r="K25" s="3"/>
      <c r="L25" s="3"/>
      <c r="M25" s="3"/>
      <c r="N25" s="3"/>
    </row>
    <row r="26" spans="1:14" x14ac:dyDescent="0.25">
      <c r="A26" s="3"/>
      <c r="B26" s="3"/>
      <c r="C26" s="3"/>
      <c r="D26" s="3"/>
      <c r="E26" s="3"/>
      <c r="F26" s="3"/>
      <c r="G26" s="3"/>
      <c r="H26" s="3"/>
      <c r="I26" s="3"/>
      <c r="J26" s="3"/>
      <c r="K26" s="3"/>
      <c r="L26" s="3"/>
      <c r="M26" s="3"/>
      <c r="N26" s="3"/>
    </row>
    <row r="27" spans="1:14" x14ac:dyDescent="0.25">
      <c r="A27" s="3"/>
      <c r="B27" s="3"/>
      <c r="C27" s="3"/>
      <c r="D27" s="3"/>
      <c r="E27" s="3"/>
      <c r="F27" s="3"/>
      <c r="G27" s="3"/>
      <c r="H27" s="3"/>
      <c r="I27" s="3"/>
      <c r="J27" s="3"/>
      <c r="K27" s="3"/>
      <c r="L27" s="3"/>
      <c r="M27" s="3"/>
      <c r="N27" s="3"/>
    </row>
  </sheetData>
  <mergeCells count="3">
    <mergeCell ref="A5:A7"/>
    <mergeCell ref="A8:A10"/>
    <mergeCell ref="A11:A13"/>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15"/>
  <sheetViews>
    <sheetView workbookViewId="0"/>
  </sheetViews>
  <sheetFormatPr baseColWidth="10" defaultRowHeight="15" x14ac:dyDescent="0.25"/>
  <cols>
    <col min="1" max="1" width="16.5703125" customWidth="1"/>
    <col min="2" max="2" width="7.85546875" customWidth="1"/>
    <col min="3" max="10" width="12.7109375" customWidth="1"/>
  </cols>
  <sheetData>
    <row r="1" spans="1:11" x14ac:dyDescent="0.25">
      <c r="A1" s="2" t="s">
        <v>195</v>
      </c>
      <c r="B1" s="3"/>
      <c r="C1" s="3"/>
      <c r="D1" s="3"/>
      <c r="E1" s="3"/>
      <c r="F1" s="3"/>
      <c r="G1" s="3"/>
      <c r="H1" s="3"/>
      <c r="I1" s="3"/>
      <c r="J1" s="3"/>
      <c r="K1" s="3"/>
    </row>
    <row r="2" spans="1:11" x14ac:dyDescent="0.25">
      <c r="A2" s="3" t="s">
        <v>196</v>
      </c>
      <c r="B2" s="3"/>
      <c r="C2" s="3"/>
      <c r="D2" s="3"/>
      <c r="E2" s="3"/>
      <c r="F2" s="3"/>
      <c r="G2" s="3"/>
      <c r="H2" s="3"/>
      <c r="I2" s="3"/>
      <c r="J2" s="3"/>
      <c r="K2" s="3"/>
    </row>
    <row r="3" spans="1:11" s="60" customFormat="1" x14ac:dyDescent="0.25">
      <c r="A3" s="3"/>
      <c r="B3" s="3"/>
      <c r="C3" s="3"/>
      <c r="D3" s="3"/>
      <c r="E3" s="3"/>
      <c r="F3" s="3"/>
      <c r="G3" s="3"/>
      <c r="H3" s="3"/>
      <c r="I3" s="3"/>
      <c r="J3" s="3"/>
      <c r="K3" s="3"/>
    </row>
    <row r="4" spans="1:11" x14ac:dyDescent="0.25">
      <c r="A4" s="506"/>
      <c r="B4" s="527" t="s">
        <v>1</v>
      </c>
      <c r="C4" s="499" t="s">
        <v>632</v>
      </c>
      <c r="D4" s="500"/>
      <c r="E4" s="500"/>
      <c r="F4" s="500"/>
      <c r="G4" s="500"/>
      <c r="H4" s="501"/>
      <c r="I4" s="519" t="s">
        <v>667</v>
      </c>
      <c r="J4" s="504" t="s">
        <v>101</v>
      </c>
      <c r="K4" s="3"/>
    </row>
    <row r="5" spans="1:11" ht="27.75" customHeight="1" x14ac:dyDescent="0.25">
      <c r="A5" s="526"/>
      <c r="B5" s="528"/>
      <c r="C5" s="340" t="s">
        <v>634</v>
      </c>
      <c r="D5" s="341" t="s">
        <v>635</v>
      </c>
      <c r="E5" s="341" t="s">
        <v>636</v>
      </c>
      <c r="F5" s="341" t="s">
        <v>637</v>
      </c>
      <c r="G5" s="341" t="s">
        <v>638</v>
      </c>
      <c r="H5" s="342" t="s">
        <v>395</v>
      </c>
      <c r="I5" s="505"/>
      <c r="J5" s="509"/>
      <c r="K5" s="3"/>
    </row>
    <row r="6" spans="1:11" x14ac:dyDescent="0.25">
      <c r="A6" s="520" t="s">
        <v>304</v>
      </c>
      <c r="B6" s="10">
        <v>2006</v>
      </c>
      <c r="C6" s="343">
        <v>426.524306565801</v>
      </c>
      <c r="D6" s="344">
        <v>497.88018355566999</v>
      </c>
      <c r="E6" s="344">
        <v>542.46965539494602</v>
      </c>
      <c r="F6" s="344">
        <v>582.20867806952594</v>
      </c>
      <c r="G6" s="344">
        <v>636.41496426031904</v>
      </c>
      <c r="H6" s="424">
        <v>538.29616333282002</v>
      </c>
      <c r="I6" s="344">
        <v>2.19486426582665</v>
      </c>
      <c r="J6" s="345">
        <v>5067</v>
      </c>
      <c r="K6" s="3"/>
    </row>
    <row r="7" spans="1:11" x14ac:dyDescent="0.25">
      <c r="A7" s="521"/>
      <c r="B7" s="18">
        <v>2011</v>
      </c>
      <c r="C7" s="157">
        <v>417.50867819739602</v>
      </c>
      <c r="D7" s="158">
        <v>487.13475472694</v>
      </c>
      <c r="E7" s="158">
        <v>532.83012808248702</v>
      </c>
      <c r="F7" s="158">
        <v>573.27133128956405</v>
      </c>
      <c r="G7" s="158">
        <v>626.29935695019799</v>
      </c>
      <c r="H7" s="425">
        <v>528.87561543705601</v>
      </c>
      <c r="I7" s="158">
        <v>1.9527805201675099</v>
      </c>
      <c r="J7" s="346">
        <v>4670</v>
      </c>
      <c r="K7" s="3"/>
    </row>
    <row r="8" spans="1:11" x14ac:dyDescent="0.25">
      <c r="A8" s="522" t="s">
        <v>324</v>
      </c>
      <c r="B8" s="14">
        <v>1995</v>
      </c>
      <c r="C8" s="154">
        <v>394.57428527654798</v>
      </c>
      <c r="D8" s="155">
        <v>479.98694299668</v>
      </c>
      <c r="E8" s="155">
        <v>535.21960719779202</v>
      </c>
      <c r="F8" s="155">
        <v>584.92223949879406</v>
      </c>
      <c r="G8" s="155">
        <v>650.33616001417499</v>
      </c>
      <c r="H8" s="426">
        <v>530.50471603783603</v>
      </c>
      <c r="I8" s="155">
        <v>2.87049564703148</v>
      </c>
      <c r="J8" s="347">
        <v>2645</v>
      </c>
      <c r="K8" s="3"/>
    </row>
    <row r="9" spans="1:11" x14ac:dyDescent="0.25">
      <c r="A9" s="522"/>
      <c r="B9" s="14">
        <v>2007</v>
      </c>
      <c r="C9" s="154">
        <v>385.49249308876</v>
      </c>
      <c r="D9" s="155">
        <v>461.88424823195299</v>
      </c>
      <c r="E9" s="155">
        <v>508.89092250297398</v>
      </c>
      <c r="F9" s="155">
        <v>552.095248173914</v>
      </c>
      <c r="G9" s="155">
        <v>611.82862170501596</v>
      </c>
      <c r="H9" s="426">
        <v>505.38863472980898</v>
      </c>
      <c r="I9" s="155">
        <v>1.9478027578996699</v>
      </c>
      <c r="J9" s="347">
        <v>4859</v>
      </c>
      <c r="K9" s="3"/>
    </row>
    <row r="10" spans="1:11" x14ac:dyDescent="0.25">
      <c r="A10" s="521"/>
      <c r="B10" s="18">
        <v>2011</v>
      </c>
      <c r="C10" s="157">
        <v>401.40304763725601</v>
      </c>
      <c r="D10" s="158">
        <v>465.87588790154001</v>
      </c>
      <c r="E10" s="158">
        <v>510.84688165905902</v>
      </c>
      <c r="F10" s="158">
        <v>552.43996052090097</v>
      </c>
      <c r="G10" s="158">
        <v>605.564918919359</v>
      </c>
      <c r="H10" s="381">
        <v>508.31090267092202</v>
      </c>
      <c r="I10" s="158">
        <v>2.6165395910558198</v>
      </c>
      <c r="J10" s="346">
        <v>4668</v>
      </c>
      <c r="K10" s="3"/>
    </row>
    <row r="11" spans="1:11" x14ac:dyDescent="0.25">
      <c r="A11" s="523" t="s">
        <v>307</v>
      </c>
      <c r="B11" s="14">
        <v>1995</v>
      </c>
      <c r="C11" s="154">
        <v>394.48916348717</v>
      </c>
      <c r="D11" s="155">
        <v>486.826863548804</v>
      </c>
      <c r="E11" s="155">
        <v>541.35282688887003</v>
      </c>
      <c r="F11" s="155">
        <v>591.80578210796898</v>
      </c>
      <c r="G11" s="155">
        <v>666.37431435607004</v>
      </c>
      <c r="H11" s="426">
        <v>537.80115704965704</v>
      </c>
      <c r="I11" s="155">
        <v>3.5515599208629198</v>
      </c>
      <c r="J11" s="347">
        <v>2645</v>
      </c>
      <c r="K11" s="3"/>
    </row>
    <row r="12" spans="1:11" x14ac:dyDescent="0.25">
      <c r="A12" s="524"/>
      <c r="B12" s="14">
        <v>2007</v>
      </c>
      <c r="C12" s="154">
        <v>388.17884200965699</v>
      </c>
      <c r="D12" s="155">
        <v>476.67730222229102</v>
      </c>
      <c r="E12" s="155">
        <v>530.40499289988998</v>
      </c>
      <c r="F12" s="155">
        <v>579.53276486497703</v>
      </c>
      <c r="G12" s="155">
        <v>644.15691031707502</v>
      </c>
      <c r="H12" s="426">
        <v>525.62676476762795</v>
      </c>
      <c r="I12" s="155">
        <v>2.4812084538621799</v>
      </c>
      <c r="J12" s="347">
        <v>4859</v>
      </c>
      <c r="K12" s="3"/>
    </row>
    <row r="13" spans="1:11" x14ac:dyDescent="0.25">
      <c r="A13" s="525"/>
      <c r="B13" s="18">
        <v>2011</v>
      </c>
      <c r="C13" s="157">
        <v>408.42405774898901</v>
      </c>
      <c r="D13" s="158">
        <v>485.077384657496</v>
      </c>
      <c r="E13" s="158">
        <v>535.35335790351098</v>
      </c>
      <c r="F13" s="158">
        <v>581.26900973040802</v>
      </c>
      <c r="G13" s="158">
        <v>639.618078519748</v>
      </c>
      <c r="H13" s="381">
        <v>531.50215026634305</v>
      </c>
      <c r="I13" s="158">
        <v>2.88569478777455</v>
      </c>
      <c r="J13" s="346">
        <v>4668</v>
      </c>
      <c r="K13" s="3"/>
    </row>
    <row r="14" spans="1:11" x14ac:dyDescent="0.25">
      <c r="A14" s="3"/>
      <c r="B14" s="3"/>
      <c r="C14" s="3"/>
      <c r="D14" s="3"/>
      <c r="E14" s="3"/>
      <c r="F14" s="3"/>
      <c r="G14" s="3"/>
      <c r="H14" s="3"/>
      <c r="I14" s="3"/>
      <c r="J14" s="3"/>
      <c r="K14" s="3"/>
    </row>
    <row r="15" spans="1:11" x14ac:dyDescent="0.25">
      <c r="A15" s="3" t="s">
        <v>757</v>
      </c>
      <c r="B15" s="3"/>
      <c r="C15" s="3"/>
      <c r="D15" s="3"/>
      <c r="E15" s="3"/>
      <c r="F15" s="3"/>
      <c r="G15" s="3"/>
      <c r="H15" s="3"/>
      <c r="I15" s="3"/>
      <c r="J15" s="3"/>
      <c r="K15" s="3"/>
    </row>
  </sheetData>
  <mergeCells count="8">
    <mergeCell ref="I4:I5"/>
    <mergeCell ref="J4:J5"/>
    <mergeCell ref="A6:A7"/>
    <mergeCell ref="A8:A10"/>
    <mergeCell ref="A11:A13"/>
    <mergeCell ref="C4:H4"/>
    <mergeCell ref="A4:A5"/>
    <mergeCell ref="B4:B5"/>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M31"/>
  <sheetViews>
    <sheetView workbookViewId="0"/>
  </sheetViews>
  <sheetFormatPr baseColWidth="10" defaultRowHeight="15" x14ac:dyDescent="0.25"/>
  <cols>
    <col min="1" max="1" width="15.42578125" customWidth="1"/>
    <col min="2" max="2" width="13.42578125" customWidth="1"/>
    <col min="3" max="7" width="12.7109375" customWidth="1"/>
  </cols>
  <sheetData>
    <row r="1" spans="1:13" x14ac:dyDescent="0.25">
      <c r="A1" s="2" t="s">
        <v>197</v>
      </c>
      <c r="B1" s="3"/>
      <c r="C1" s="3"/>
      <c r="D1" s="3"/>
      <c r="E1" s="3"/>
      <c r="F1" s="3"/>
      <c r="G1" s="3"/>
      <c r="H1" s="3"/>
      <c r="I1" s="3"/>
      <c r="J1" s="3"/>
      <c r="K1" s="3"/>
      <c r="L1" s="3"/>
      <c r="M1" s="3"/>
    </row>
    <row r="2" spans="1:13" x14ac:dyDescent="0.25">
      <c r="A2" s="3" t="s">
        <v>198</v>
      </c>
      <c r="B2" s="3"/>
      <c r="C2" s="3"/>
      <c r="D2" s="3"/>
      <c r="E2" s="3"/>
      <c r="F2" s="3"/>
      <c r="G2" s="3"/>
      <c r="H2" s="3"/>
      <c r="I2" s="3"/>
      <c r="J2" s="3"/>
      <c r="K2" s="3"/>
      <c r="L2" s="3"/>
      <c r="M2" s="3"/>
    </row>
    <row r="3" spans="1:13" x14ac:dyDescent="0.25">
      <c r="A3" s="3"/>
      <c r="B3" s="3"/>
      <c r="C3" s="3"/>
      <c r="D3" s="3"/>
      <c r="E3" s="3"/>
      <c r="F3" s="3"/>
      <c r="G3" s="3"/>
      <c r="H3" s="3"/>
      <c r="I3" s="3"/>
      <c r="J3" s="3"/>
      <c r="K3" s="3"/>
      <c r="L3" s="3"/>
      <c r="M3" s="3"/>
    </row>
    <row r="4" spans="1:13" s="60" customFormat="1" ht="15" customHeight="1" x14ac:dyDescent="0.25">
      <c r="A4" s="9"/>
      <c r="B4" s="10"/>
      <c r="C4" s="349"/>
      <c r="D4" s="499" t="s">
        <v>624</v>
      </c>
      <c r="E4" s="500"/>
      <c r="F4" s="500"/>
      <c r="G4" s="501"/>
      <c r="H4" s="3"/>
      <c r="I4" s="3"/>
      <c r="J4" s="3"/>
      <c r="K4" s="3"/>
      <c r="L4" s="3"/>
      <c r="M4" s="3"/>
    </row>
    <row r="5" spans="1:13" s="60" customFormat="1" x14ac:dyDescent="0.25">
      <c r="A5" s="17"/>
      <c r="B5" s="18"/>
      <c r="C5" s="350"/>
      <c r="D5" s="507" t="s">
        <v>665</v>
      </c>
      <c r="E5" s="507"/>
      <c r="F5" s="507"/>
      <c r="G5" s="502"/>
      <c r="H5" s="3"/>
      <c r="M5" s="3"/>
    </row>
    <row r="6" spans="1:13" ht="26.25" x14ac:dyDescent="0.25">
      <c r="A6" s="17"/>
      <c r="B6" s="348" t="s">
        <v>101</v>
      </c>
      <c r="C6" s="348" t="s">
        <v>671</v>
      </c>
      <c r="D6" s="17" t="s">
        <v>613</v>
      </c>
      <c r="E6" s="56" t="s">
        <v>614</v>
      </c>
      <c r="F6" s="18" t="s">
        <v>615</v>
      </c>
      <c r="G6" s="19" t="s">
        <v>616</v>
      </c>
      <c r="H6" s="3"/>
      <c r="I6" s="3"/>
      <c r="J6" s="3"/>
      <c r="K6" s="3"/>
      <c r="L6" s="3"/>
      <c r="M6" s="3"/>
    </row>
    <row r="7" spans="1:13" x14ac:dyDescent="0.25">
      <c r="A7" s="6" t="s">
        <v>40</v>
      </c>
      <c r="B7" s="270">
        <v>83551.000000029002</v>
      </c>
      <c r="C7" s="354">
        <v>33.014565953717302</v>
      </c>
      <c r="D7" s="355">
        <v>16.742566773762199</v>
      </c>
      <c r="E7" s="285">
        <v>25.861268516438102</v>
      </c>
      <c r="F7" s="285">
        <v>52.626882334388</v>
      </c>
      <c r="G7" s="286">
        <v>4.7692823753930202</v>
      </c>
      <c r="H7" s="3"/>
      <c r="I7" s="353"/>
      <c r="J7" s="353"/>
      <c r="K7" s="353"/>
      <c r="L7" s="353"/>
      <c r="M7" s="353"/>
    </row>
    <row r="8" spans="1:13" x14ac:dyDescent="0.25">
      <c r="A8" s="13" t="s">
        <v>434</v>
      </c>
      <c r="B8" s="47">
        <v>2693.5761487272098</v>
      </c>
      <c r="C8" s="356">
        <v>28.2397378707294</v>
      </c>
      <c r="D8" s="356">
        <v>15.2910430995012</v>
      </c>
      <c r="E8" s="283">
        <v>27.508145624906398</v>
      </c>
      <c r="F8" s="283">
        <v>54.048135038753401</v>
      </c>
      <c r="G8" s="284">
        <v>3.1526762368357302</v>
      </c>
      <c r="H8" s="3"/>
      <c r="I8" s="353"/>
      <c r="J8" s="353"/>
      <c r="K8" s="353"/>
      <c r="L8" s="353"/>
      <c r="M8" s="353"/>
    </row>
    <row r="9" spans="1:13" x14ac:dyDescent="0.25">
      <c r="A9" s="13" t="s">
        <v>433</v>
      </c>
      <c r="B9" s="47">
        <v>5544.1271467309998</v>
      </c>
      <c r="C9" s="356">
        <v>31.8470822626645</v>
      </c>
      <c r="D9" s="356">
        <v>19.880448830095801</v>
      </c>
      <c r="E9" s="283">
        <v>28.655317951374098</v>
      </c>
      <c r="F9" s="283">
        <v>48.100797822534901</v>
      </c>
      <c r="G9" s="284">
        <v>3.3634353960004701</v>
      </c>
      <c r="H9" s="3"/>
      <c r="I9" s="353"/>
      <c r="J9" s="353"/>
      <c r="K9" s="353"/>
      <c r="L9" s="353"/>
      <c r="M9" s="353"/>
    </row>
    <row r="10" spans="1:13" x14ac:dyDescent="0.25">
      <c r="A10" s="13" t="s">
        <v>617</v>
      </c>
      <c r="B10" s="47">
        <v>15799.7067179065</v>
      </c>
      <c r="C10" s="356">
        <v>32.6850951738653</v>
      </c>
      <c r="D10" s="356">
        <v>14.2863132564685</v>
      </c>
      <c r="E10" s="283">
        <v>25.427331897939297</v>
      </c>
      <c r="F10" s="283">
        <v>55.566554468313797</v>
      </c>
      <c r="G10" s="284">
        <v>4.7198003772923904</v>
      </c>
      <c r="H10" s="3"/>
      <c r="I10" s="353"/>
      <c r="J10" s="353"/>
      <c r="K10" s="353"/>
      <c r="L10" s="353"/>
      <c r="M10" s="353"/>
    </row>
    <row r="11" spans="1:13" x14ac:dyDescent="0.25">
      <c r="A11" s="13" t="s">
        <v>618</v>
      </c>
      <c r="B11" s="47">
        <v>15368.476219796399</v>
      </c>
      <c r="C11" s="356">
        <v>25.2021443897073</v>
      </c>
      <c r="D11" s="356">
        <v>13.815313625446702</v>
      </c>
      <c r="E11" s="283">
        <v>24.216511581244099</v>
      </c>
      <c r="F11" s="283">
        <v>55.613642640585404</v>
      </c>
      <c r="G11" s="284">
        <v>6.3545321527368097</v>
      </c>
      <c r="H11" s="3"/>
      <c r="I11" s="353"/>
      <c r="J11" s="353"/>
      <c r="K11" s="353"/>
      <c r="L11" s="353"/>
      <c r="M11" s="353"/>
    </row>
    <row r="12" spans="1:13" x14ac:dyDescent="0.25">
      <c r="A12" s="13" t="s">
        <v>436</v>
      </c>
      <c r="B12" s="47">
        <v>5787.7205448889799</v>
      </c>
      <c r="C12" s="356">
        <v>30.190621554507501</v>
      </c>
      <c r="D12" s="356">
        <v>12.371657650631899</v>
      </c>
      <c r="E12" s="283">
        <v>25.601564333355597</v>
      </c>
      <c r="F12" s="283">
        <v>57.150214828265199</v>
      </c>
      <c r="G12" s="284">
        <v>4.8765631877539102</v>
      </c>
      <c r="H12" s="3"/>
      <c r="I12" s="353"/>
      <c r="J12" s="353"/>
      <c r="K12" s="353"/>
      <c r="L12" s="353"/>
      <c r="M12" s="353"/>
    </row>
    <row r="13" spans="1:13" x14ac:dyDescent="0.25">
      <c r="A13" s="13" t="s">
        <v>437</v>
      </c>
      <c r="B13" s="47">
        <v>11517.391861001701</v>
      </c>
      <c r="C13" s="356">
        <v>29.3130842350816</v>
      </c>
      <c r="D13" s="356">
        <v>16.6092224619928</v>
      </c>
      <c r="E13" s="283">
        <v>26.4535939552642</v>
      </c>
      <c r="F13" s="283">
        <v>52.380944779124093</v>
      </c>
      <c r="G13" s="284">
        <v>4.5562388036302099</v>
      </c>
      <c r="H13" s="3"/>
      <c r="I13" s="353"/>
      <c r="J13" s="353"/>
      <c r="K13" s="353"/>
      <c r="L13" s="353"/>
      <c r="M13" s="353"/>
    </row>
    <row r="14" spans="1:13" x14ac:dyDescent="0.25">
      <c r="A14" s="13" t="s">
        <v>619</v>
      </c>
      <c r="B14" s="47">
        <v>7403.9327969566702</v>
      </c>
      <c r="C14" s="356">
        <v>24.277053127511</v>
      </c>
      <c r="D14" s="356">
        <v>13.221092515674501</v>
      </c>
      <c r="E14" s="283">
        <v>25.498560301987599</v>
      </c>
      <c r="F14" s="283">
        <v>56.424834476825104</v>
      </c>
      <c r="G14" s="284">
        <v>4.8555127055224396</v>
      </c>
      <c r="H14" s="3"/>
      <c r="I14" s="353"/>
      <c r="J14" s="353"/>
      <c r="K14" s="353"/>
      <c r="L14" s="353"/>
      <c r="M14" s="353"/>
    </row>
    <row r="15" spans="1:13" x14ac:dyDescent="0.25">
      <c r="A15" s="13" t="s">
        <v>435</v>
      </c>
      <c r="B15" s="47">
        <v>4288.2166387487296</v>
      </c>
      <c r="C15" s="356">
        <v>22.1239574630712</v>
      </c>
      <c r="D15" s="356">
        <v>17.022598925245699</v>
      </c>
      <c r="E15" s="283">
        <v>29.218332002698499</v>
      </c>
      <c r="F15" s="283">
        <v>50.596706632237797</v>
      </c>
      <c r="G15" s="284">
        <v>3.1623624398174197</v>
      </c>
      <c r="H15" s="3"/>
      <c r="I15" s="353"/>
      <c r="J15" s="353"/>
      <c r="K15" s="353"/>
      <c r="L15" s="353"/>
      <c r="M15" s="353"/>
    </row>
    <row r="16" spans="1:13" x14ac:dyDescent="0.25">
      <c r="A16" s="17" t="s">
        <v>620</v>
      </c>
      <c r="B16" s="48">
        <v>15147.8519252348</v>
      </c>
      <c r="C16" s="355">
        <v>53.807841600261099</v>
      </c>
      <c r="D16" s="355">
        <v>24.7974235350732</v>
      </c>
      <c r="E16" s="285">
        <v>25.542914977099201</v>
      </c>
      <c r="F16" s="285">
        <v>45.111351310446203</v>
      </c>
      <c r="G16" s="286">
        <v>4.5483101773833505</v>
      </c>
      <c r="H16" s="3"/>
      <c r="I16" s="353"/>
      <c r="J16" s="353"/>
      <c r="K16" s="353"/>
      <c r="L16" s="353"/>
      <c r="M16" s="353"/>
    </row>
    <row r="17" spans="1:13" x14ac:dyDescent="0.25">
      <c r="A17" s="13" t="s">
        <v>623</v>
      </c>
      <c r="B17" s="47">
        <v>30052.746274037501</v>
      </c>
      <c r="C17" s="356">
        <v>17.1765969717279</v>
      </c>
      <c r="D17" s="356">
        <v>13.169221704848599</v>
      </c>
      <c r="E17" s="283">
        <v>27.115366511235301</v>
      </c>
      <c r="F17" s="283">
        <v>55.933146703939897</v>
      </c>
      <c r="G17" s="284">
        <v>3.7822650799715301</v>
      </c>
      <c r="H17" s="3"/>
      <c r="I17" s="353"/>
      <c r="J17" s="353"/>
      <c r="K17" s="353"/>
      <c r="L17" s="353"/>
      <c r="M17" s="353"/>
    </row>
    <row r="18" spans="1:13" x14ac:dyDescent="0.25">
      <c r="A18" s="13" t="s">
        <v>622</v>
      </c>
      <c r="B18" s="47">
        <v>23372.761741884598</v>
      </c>
      <c r="C18" s="356">
        <v>28.669249879633103</v>
      </c>
      <c r="D18" s="356">
        <v>16.010568246109099</v>
      </c>
      <c r="E18" s="283">
        <v>26.280715661418302</v>
      </c>
      <c r="F18" s="283">
        <v>52.849195481692199</v>
      </c>
      <c r="G18" s="284">
        <v>4.8595206107828801</v>
      </c>
      <c r="H18" s="3"/>
      <c r="I18" s="353"/>
      <c r="J18" s="353"/>
      <c r="K18" s="353"/>
      <c r="L18" s="353"/>
      <c r="M18" s="353"/>
    </row>
    <row r="19" spans="1:13" x14ac:dyDescent="0.25">
      <c r="A19" s="17" t="s">
        <v>621</v>
      </c>
      <c r="B19" s="48">
        <v>30125.491984072101</v>
      </c>
      <c r="C19" s="355">
        <v>52.185588983358599</v>
      </c>
      <c r="D19" s="355">
        <v>20.8752016849052</v>
      </c>
      <c r="E19" s="285">
        <v>24.284772204030102</v>
      </c>
      <c r="F19" s="285">
        <v>49.156120877849006</v>
      </c>
      <c r="G19" s="286">
        <v>5.6839052332154294</v>
      </c>
      <c r="H19" s="3"/>
      <c r="I19" s="353"/>
      <c r="J19" s="353"/>
      <c r="K19" s="353"/>
      <c r="L19" s="353"/>
      <c r="M19" s="353"/>
    </row>
    <row r="20" spans="1:13" x14ac:dyDescent="0.25">
      <c r="A20" s="3"/>
      <c r="B20" s="3"/>
      <c r="C20" s="3"/>
      <c r="D20" s="3"/>
      <c r="E20" s="3"/>
      <c r="F20" s="3"/>
      <c r="G20" s="3"/>
      <c r="H20" s="3"/>
      <c r="I20" s="3"/>
      <c r="J20" s="3"/>
      <c r="K20" s="3"/>
      <c r="L20" s="3"/>
      <c r="M20" s="3"/>
    </row>
    <row r="21" spans="1:13" ht="41.25" customHeight="1" x14ac:dyDescent="0.25">
      <c r="A21" s="508" t="s">
        <v>821</v>
      </c>
      <c r="B21" s="508"/>
      <c r="C21" s="508"/>
      <c r="D21" s="508"/>
      <c r="E21" s="508"/>
      <c r="F21" s="508"/>
      <c r="G21" s="508"/>
      <c r="H21" s="3"/>
      <c r="I21" s="3"/>
      <c r="J21" s="3"/>
      <c r="K21" s="3"/>
      <c r="L21" s="3"/>
      <c r="M21" s="3"/>
    </row>
    <row r="22" spans="1:13" x14ac:dyDescent="0.25">
      <c r="A22" s="3"/>
      <c r="B22" s="3"/>
      <c r="C22" s="3"/>
      <c r="D22" s="3"/>
      <c r="E22" s="3"/>
      <c r="F22" s="3"/>
      <c r="G22" s="3"/>
      <c r="H22" s="3"/>
      <c r="I22" s="3"/>
      <c r="J22" s="3"/>
      <c r="K22" s="3"/>
      <c r="L22" s="3"/>
      <c r="M22" s="3"/>
    </row>
    <row r="23" spans="1:13" x14ac:dyDescent="0.25">
      <c r="A23" s="3"/>
      <c r="B23" s="3"/>
      <c r="C23" s="3"/>
      <c r="D23" s="3"/>
      <c r="E23" s="3"/>
      <c r="F23" s="3"/>
      <c r="G23" s="3"/>
      <c r="H23" s="3"/>
      <c r="I23" s="3"/>
      <c r="J23" s="3"/>
      <c r="K23" s="3"/>
      <c r="L23" s="3"/>
      <c r="M23" s="3"/>
    </row>
    <row r="24" spans="1:13" x14ac:dyDescent="0.25">
      <c r="A24" s="3"/>
      <c r="B24" s="3"/>
      <c r="C24" s="3"/>
      <c r="D24" s="3"/>
      <c r="E24" s="3"/>
      <c r="F24" s="3"/>
      <c r="G24" s="3"/>
      <c r="H24" s="3"/>
      <c r="I24" s="3"/>
      <c r="J24" s="3"/>
      <c r="K24" s="3"/>
      <c r="L24" s="3"/>
      <c r="M24" s="3"/>
    </row>
    <row r="25" spans="1:13" x14ac:dyDescent="0.25">
      <c r="A25" s="3"/>
      <c r="B25" s="3"/>
      <c r="C25" s="3"/>
      <c r="D25" s="3"/>
      <c r="E25" s="3"/>
      <c r="F25" s="3"/>
      <c r="G25" s="3"/>
      <c r="H25" s="3"/>
      <c r="I25" s="3"/>
      <c r="J25" s="3"/>
      <c r="K25" s="3"/>
      <c r="L25" s="3"/>
      <c r="M25" s="3"/>
    </row>
    <row r="26" spans="1:13" x14ac:dyDescent="0.25">
      <c r="A26" s="3"/>
      <c r="B26" s="3"/>
      <c r="C26" s="3"/>
      <c r="D26" s="3"/>
      <c r="E26" s="3"/>
      <c r="F26" s="3"/>
      <c r="G26" s="3"/>
      <c r="H26" s="3"/>
      <c r="I26" s="3"/>
      <c r="J26" s="3"/>
      <c r="K26" s="3"/>
      <c r="L26" s="3"/>
      <c r="M26" s="3"/>
    </row>
    <row r="27" spans="1:13" x14ac:dyDescent="0.25">
      <c r="A27" s="3"/>
      <c r="B27" s="3"/>
      <c r="C27" s="3"/>
      <c r="D27" s="3"/>
      <c r="E27" s="3"/>
      <c r="F27" s="3"/>
      <c r="G27" s="3"/>
      <c r="H27" s="3"/>
      <c r="I27" s="3"/>
      <c r="J27" s="3"/>
      <c r="K27" s="3"/>
      <c r="L27" s="3"/>
      <c r="M27" s="3"/>
    </row>
    <row r="28" spans="1:13" x14ac:dyDescent="0.25">
      <c r="A28" s="3"/>
      <c r="B28" s="3"/>
      <c r="C28" s="3"/>
      <c r="D28" s="3"/>
      <c r="E28" s="3"/>
      <c r="F28" s="3"/>
      <c r="G28" s="3"/>
      <c r="H28" s="3"/>
      <c r="I28" s="3"/>
      <c r="J28" s="3"/>
      <c r="K28" s="3"/>
      <c r="L28" s="3"/>
      <c r="M28" s="3"/>
    </row>
    <row r="29" spans="1:13" x14ac:dyDescent="0.25">
      <c r="A29" s="3"/>
      <c r="B29" s="3"/>
      <c r="C29" s="3"/>
      <c r="D29" s="3"/>
      <c r="E29" s="3"/>
      <c r="F29" s="3"/>
      <c r="G29" s="3"/>
      <c r="H29" s="3"/>
      <c r="I29" s="3"/>
      <c r="J29" s="3"/>
      <c r="K29" s="3"/>
      <c r="L29" s="3"/>
      <c r="M29" s="3"/>
    </row>
    <row r="30" spans="1:13" x14ac:dyDescent="0.25">
      <c r="A30" s="3"/>
      <c r="B30" s="3"/>
      <c r="C30" s="3"/>
      <c r="D30" s="3"/>
      <c r="E30" s="3"/>
      <c r="F30" s="3"/>
      <c r="G30" s="3"/>
      <c r="H30" s="3"/>
      <c r="I30" s="3"/>
      <c r="J30" s="3"/>
      <c r="K30" s="3"/>
      <c r="L30" s="3"/>
      <c r="M30" s="3"/>
    </row>
    <row r="31" spans="1:13" x14ac:dyDescent="0.25">
      <c r="A31" s="3"/>
      <c r="B31" s="3"/>
      <c r="C31" s="3"/>
      <c r="D31" s="3"/>
      <c r="E31" s="3"/>
      <c r="F31" s="3"/>
      <c r="G31" s="3"/>
      <c r="H31" s="3"/>
      <c r="I31" s="3"/>
      <c r="J31" s="3"/>
      <c r="K31" s="3"/>
      <c r="L31" s="3"/>
      <c r="M31" s="3"/>
    </row>
  </sheetData>
  <mergeCells count="3">
    <mergeCell ref="D5:G5"/>
    <mergeCell ref="D4:G4"/>
    <mergeCell ref="A21:G21"/>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P26"/>
  <sheetViews>
    <sheetView workbookViewId="0"/>
  </sheetViews>
  <sheetFormatPr baseColWidth="10" defaultRowHeight="15" x14ac:dyDescent="0.25"/>
  <cols>
    <col min="1" max="1" width="16.42578125" customWidth="1"/>
    <col min="2" max="4" width="12.7109375" customWidth="1"/>
  </cols>
  <sheetData>
    <row r="1" spans="1:16" x14ac:dyDescent="0.25">
      <c r="A1" s="2" t="s">
        <v>199</v>
      </c>
      <c r="B1" s="3"/>
      <c r="C1" s="3"/>
      <c r="D1" s="3"/>
      <c r="E1" s="3"/>
      <c r="F1" s="3"/>
      <c r="G1" s="3"/>
      <c r="H1" s="3"/>
      <c r="I1" s="3"/>
      <c r="J1" s="3"/>
      <c r="K1" s="3"/>
      <c r="L1" s="3"/>
      <c r="M1" s="3"/>
      <c r="N1" s="3"/>
      <c r="O1" s="3"/>
      <c r="P1" s="3"/>
    </row>
    <row r="2" spans="1:16" x14ac:dyDescent="0.25">
      <c r="A2" s="3" t="s">
        <v>198</v>
      </c>
      <c r="B2" s="3"/>
      <c r="C2" s="3"/>
      <c r="D2" s="3"/>
      <c r="E2" s="3"/>
      <c r="F2" s="3"/>
      <c r="G2" s="3"/>
      <c r="H2" s="3"/>
      <c r="I2" s="3"/>
      <c r="J2" s="3"/>
      <c r="K2" s="3"/>
      <c r="L2" s="3"/>
      <c r="M2" s="3"/>
      <c r="N2" s="3"/>
      <c r="O2" s="3"/>
      <c r="P2" s="3"/>
    </row>
    <row r="3" spans="1:16" x14ac:dyDescent="0.25">
      <c r="A3" s="3"/>
      <c r="B3" s="3"/>
      <c r="C3" s="3"/>
      <c r="D3" s="3"/>
      <c r="E3" s="3"/>
      <c r="F3" s="3"/>
      <c r="G3" s="3"/>
      <c r="H3" s="3"/>
      <c r="I3" s="3"/>
      <c r="J3" s="3"/>
      <c r="K3" s="3"/>
      <c r="L3" s="3"/>
      <c r="M3" s="3"/>
      <c r="N3" s="3"/>
      <c r="O3" s="3"/>
      <c r="P3" s="3"/>
    </row>
    <row r="4" spans="1:16" ht="51.75" x14ac:dyDescent="0.25">
      <c r="A4" s="6"/>
      <c r="B4" s="39" t="s">
        <v>101</v>
      </c>
      <c r="C4" s="39" t="s">
        <v>628</v>
      </c>
      <c r="D4" s="41" t="s">
        <v>627</v>
      </c>
      <c r="E4" s="3"/>
      <c r="F4" s="3"/>
      <c r="G4" s="3"/>
      <c r="H4" s="3"/>
      <c r="I4" s="3"/>
      <c r="J4" s="3"/>
      <c r="K4" s="3"/>
      <c r="L4" s="3"/>
      <c r="M4" s="3"/>
      <c r="N4" s="3"/>
      <c r="O4" s="3"/>
      <c r="P4" s="3"/>
    </row>
    <row r="5" spans="1:16" x14ac:dyDescent="0.25">
      <c r="A5" s="6" t="s">
        <v>40</v>
      </c>
      <c r="B5" s="270">
        <v>83551.000000029002</v>
      </c>
      <c r="C5" s="357">
        <v>535.387879385264</v>
      </c>
      <c r="D5" s="358" t="s">
        <v>626</v>
      </c>
      <c r="E5" s="3"/>
      <c r="F5" s="3"/>
      <c r="G5" s="3"/>
      <c r="H5" s="3"/>
      <c r="I5" s="3"/>
      <c r="J5" s="3"/>
      <c r="K5" s="3"/>
      <c r="L5" s="3"/>
      <c r="M5" s="3"/>
      <c r="N5" s="3"/>
      <c r="O5" s="3"/>
      <c r="P5" s="3"/>
    </row>
    <row r="6" spans="1:16" x14ac:dyDescent="0.25">
      <c r="A6" s="13" t="s">
        <v>434</v>
      </c>
      <c r="B6" s="47">
        <v>2693.5761487272098</v>
      </c>
      <c r="C6" s="154">
        <v>532.51518568033805</v>
      </c>
      <c r="D6" s="156">
        <v>543.24161282761895</v>
      </c>
      <c r="E6" s="3"/>
      <c r="F6" s="3"/>
      <c r="G6" s="3"/>
      <c r="H6" s="3"/>
      <c r="I6" s="3"/>
      <c r="J6" s="3"/>
      <c r="K6" s="3"/>
      <c r="L6" s="3"/>
      <c r="M6" s="3"/>
      <c r="N6" s="3"/>
      <c r="O6" s="3"/>
      <c r="P6" s="3"/>
    </row>
    <row r="7" spans="1:16" x14ac:dyDescent="0.25">
      <c r="A7" s="13" t="s">
        <v>433</v>
      </c>
      <c r="B7" s="47">
        <v>5544.1271467309998</v>
      </c>
      <c r="C7" s="154">
        <v>522.0545802524</v>
      </c>
      <c r="D7" s="156">
        <v>533.84075633474504</v>
      </c>
      <c r="E7" s="3"/>
      <c r="F7" s="3"/>
      <c r="G7" s="3"/>
      <c r="H7" s="3"/>
      <c r="I7" s="3"/>
      <c r="J7" s="3"/>
      <c r="K7" s="3"/>
      <c r="L7" s="3"/>
      <c r="M7" s="3"/>
      <c r="N7" s="3"/>
      <c r="O7" s="3"/>
      <c r="P7" s="3"/>
    </row>
    <row r="8" spans="1:16" x14ac:dyDescent="0.25">
      <c r="A8" s="13" t="s">
        <v>617</v>
      </c>
      <c r="B8" s="47">
        <v>15799.7067179065</v>
      </c>
      <c r="C8" s="154">
        <v>541.46766373902301</v>
      </c>
      <c r="D8" s="156">
        <v>542.36072883826796</v>
      </c>
      <c r="E8" s="3"/>
      <c r="F8" s="3"/>
      <c r="G8" s="3"/>
      <c r="H8" s="3"/>
      <c r="I8" s="3"/>
      <c r="J8" s="3"/>
      <c r="K8" s="3"/>
      <c r="L8" s="3"/>
      <c r="M8" s="3"/>
      <c r="N8" s="3"/>
      <c r="O8" s="3"/>
      <c r="P8" s="3"/>
    </row>
    <row r="9" spans="1:16" x14ac:dyDescent="0.25">
      <c r="A9" s="13" t="s">
        <v>618</v>
      </c>
      <c r="B9" s="47">
        <v>15368.476219796399</v>
      </c>
      <c r="C9" s="154">
        <v>548.02629149686402</v>
      </c>
      <c r="D9" s="156">
        <v>538.73046033154799</v>
      </c>
      <c r="E9" s="3"/>
      <c r="F9" s="3"/>
      <c r="G9" s="3"/>
      <c r="H9" s="3"/>
      <c r="I9" s="3"/>
      <c r="J9" s="3"/>
      <c r="K9" s="3"/>
      <c r="L9" s="3"/>
      <c r="M9" s="3"/>
      <c r="N9" s="3"/>
      <c r="O9" s="3"/>
      <c r="P9" s="3"/>
    </row>
    <row r="10" spans="1:16" x14ac:dyDescent="0.25">
      <c r="A10" s="13" t="s">
        <v>436</v>
      </c>
      <c r="B10" s="47">
        <v>5787.7205448889799</v>
      </c>
      <c r="C10" s="154">
        <v>545.11358916300196</v>
      </c>
      <c r="D10" s="156">
        <v>540.56299733490198</v>
      </c>
      <c r="E10" s="3"/>
      <c r="F10" s="3"/>
      <c r="G10" s="3"/>
      <c r="H10" s="3"/>
      <c r="I10" s="3"/>
      <c r="J10" s="3"/>
      <c r="K10" s="3"/>
      <c r="L10" s="3"/>
      <c r="M10" s="3"/>
      <c r="N10" s="3"/>
      <c r="O10" s="3"/>
      <c r="P10" s="3"/>
    </row>
    <row r="11" spans="1:16" x14ac:dyDescent="0.25">
      <c r="A11" s="13" t="s">
        <v>437</v>
      </c>
      <c r="B11" s="47">
        <v>11517.391861001701</v>
      </c>
      <c r="C11" s="154">
        <v>534.22052574079896</v>
      </c>
      <c r="D11" s="156">
        <v>537.63871952945999</v>
      </c>
      <c r="E11" s="3"/>
      <c r="F11" s="3"/>
      <c r="G11" s="3"/>
      <c r="H11" s="3"/>
      <c r="I11" s="3"/>
      <c r="J11" s="3"/>
      <c r="K11" s="3"/>
      <c r="L11" s="3"/>
      <c r="M11" s="3"/>
      <c r="N11" s="3"/>
      <c r="O11" s="3"/>
      <c r="P11" s="3"/>
    </row>
    <row r="12" spans="1:16" x14ac:dyDescent="0.25">
      <c r="A12" s="13" t="s">
        <v>619</v>
      </c>
      <c r="B12" s="47">
        <v>7403.9327969566702</v>
      </c>
      <c r="C12" s="154">
        <v>543.31066002535204</v>
      </c>
      <c r="D12" s="156">
        <v>530.51529958826598</v>
      </c>
      <c r="E12" s="3"/>
      <c r="F12" s="3"/>
      <c r="G12" s="3"/>
      <c r="H12" s="3"/>
      <c r="I12" s="3"/>
      <c r="J12" s="3"/>
      <c r="K12" s="3"/>
      <c r="L12" s="3"/>
      <c r="M12" s="3"/>
      <c r="N12" s="3"/>
      <c r="O12" s="3"/>
      <c r="P12" s="3"/>
    </row>
    <row r="13" spans="1:16" x14ac:dyDescent="0.25">
      <c r="A13" s="13" t="s">
        <v>435</v>
      </c>
      <c r="B13" s="47">
        <v>4288.2166387487296</v>
      </c>
      <c r="C13" s="154">
        <v>526.95714481689697</v>
      </c>
      <c r="D13" s="156">
        <v>530.17663617925803</v>
      </c>
      <c r="E13" s="3"/>
      <c r="F13" s="3"/>
      <c r="G13" s="3"/>
      <c r="H13" s="3"/>
      <c r="I13" s="3"/>
      <c r="J13" s="3"/>
      <c r="K13" s="3"/>
      <c r="L13" s="3"/>
      <c r="M13" s="3"/>
      <c r="N13" s="3"/>
      <c r="O13" s="3"/>
      <c r="P13" s="3"/>
    </row>
    <row r="14" spans="1:16" x14ac:dyDescent="0.25">
      <c r="A14" s="17" t="s">
        <v>620</v>
      </c>
      <c r="B14" s="48">
        <v>15147.8519252348</v>
      </c>
      <c r="C14" s="157">
        <v>517.30053853979098</v>
      </c>
      <c r="D14" s="159">
        <v>524.06815483506102</v>
      </c>
      <c r="E14" s="3"/>
      <c r="F14" s="3"/>
      <c r="G14" s="3"/>
      <c r="H14" s="3"/>
      <c r="I14" s="3"/>
      <c r="J14" s="3"/>
      <c r="K14" s="3"/>
      <c r="L14" s="3"/>
      <c r="M14" s="3"/>
      <c r="N14" s="3"/>
      <c r="O14" s="3"/>
      <c r="P14" s="3"/>
    </row>
    <row r="15" spans="1:16" x14ac:dyDescent="0.25">
      <c r="A15" s="3"/>
      <c r="B15" s="3"/>
      <c r="C15" s="3"/>
      <c r="D15" s="3"/>
      <c r="E15" s="3"/>
      <c r="F15" s="3"/>
      <c r="G15" s="3"/>
      <c r="H15" s="3"/>
      <c r="I15" s="3"/>
      <c r="J15" s="3"/>
      <c r="K15" s="3"/>
      <c r="L15" s="3"/>
      <c r="M15" s="3"/>
      <c r="N15" s="3"/>
      <c r="O15" s="3"/>
      <c r="P15" s="3"/>
    </row>
    <row r="16" spans="1:16" ht="15" customHeight="1" x14ac:dyDescent="0.25">
      <c r="A16" s="496" t="s">
        <v>825</v>
      </c>
      <c r="B16" s="496"/>
      <c r="C16" s="496"/>
      <c r="D16" s="496"/>
      <c r="E16" s="496"/>
      <c r="F16" s="496"/>
      <c r="G16" s="496"/>
      <c r="H16" s="496"/>
      <c r="I16" s="496"/>
      <c r="J16" s="496"/>
      <c r="K16" s="496"/>
      <c r="L16" s="496"/>
      <c r="M16" s="20"/>
      <c r="N16" s="20"/>
      <c r="O16" s="3"/>
      <c r="P16" s="3"/>
    </row>
    <row r="17" spans="1:16" x14ac:dyDescent="0.25">
      <c r="A17" s="496"/>
      <c r="B17" s="496"/>
      <c r="C17" s="496"/>
      <c r="D17" s="496"/>
      <c r="E17" s="496"/>
      <c r="F17" s="496"/>
      <c r="G17" s="496"/>
      <c r="H17" s="496"/>
      <c r="I17" s="496"/>
      <c r="J17" s="496"/>
      <c r="K17" s="496"/>
      <c r="L17" s="496"/>
      <c r="M17" s="20"/>
      <c r="N17" s="20"/>
      <c r="O17" s="3"/>
      <c r="P17" s="3"/>
    </row>
    <row r="18" spans="1:16" x14ac:dyDescent="0.25">
      <c r="A18" s="496"/>
      <c r="B18" s="496"/>
      <c r="C18" s="496"/>
      <c r="D18" s="496"/>
      <c r="E18" s="496"/>
      <c r="F18" s="496"/>
      <c r="G18" s="496"/>
      <c r="H18" s="496"/>
      <c r="I18" s="496"/>
      <c r="J18" s="496"/>
      <c r="K18" s="496"/>
      <c r="L18" s="496"/>
      <c r="M18" s="20"/>
      <c r="N18" s="20"/>
      <c r="O18" s="3"/>
      <c r="P18" s="3"/>
    </row>
    <row r="19" spans="1:16" ht="20.25" customHeight="1" x14ac:dyDescent="0.25">
      <c r="A19" s="496"/>
      <c r="B19" s="496"/>
      <c r="C19" s="496"/>
      <c r="D19" s="496"/>
      <c r="E19" s="496"/>
      <c r="F19" s="496"/>
      <c r="G19" s="496"/>
      <c r="H19" s="496"/>
      <c r="I19" s="496"/>
      <c r="J19" s="496"/>
      <c r="K19" s="496"/>
      <c r="L19" s="496"/>
      <c r="M19" s="20"/>
      <c r="N19" s="20"/>
      <c r="O19" s="3"/>
      <c r="P19" s="3"/>
    </row>
    <row r="20" spans="1:16" x14ac:dyDescent="0.25">
      <c r="A20" s="20"/>
      <c r="B20" s="20"/>
      <c r="C20" s="20"/>
      <c r="D20" s="20"/>
      <c r="E20" s="20"/>
      <c r="F20" s="20"/>
      <c r="G20" s="20"/>
      <c r="H20" s="20"/>
      <c r="I20" s="20"/>
      <c r="J20" s="20"/>
      <c r="K20" s="20"/>
      <c r="L20" s="20"/>
      <c r="M20" s="20"/>
      <c r="N20" s="20"/>
      <c r="O20" s="3"/>
      <c r="P20" s="3"/>
    </row>
    <row r="21" spans="1:16" x14ac:dyDescent="0.25">
      <c r="A21" s="3"/>
      <c r="B21" s="3"/>
      <c r="C21" s="3"/>
      <c r="D21" s="3"/>
      <c r="E21" s="3"/>
      <c r="F21" s="3"/>
      <c r="G21" s="3"/>
      <c r="H21" s="3"/>
      <c r="I21" s="3"/>
      <c r="J21" s="3"/>
      <c r="K21" s="3"/>
      <c r="L21" s="3"/>
      <c r="M21" s="3"/>
      <c r="N21" s="3"/>
      <c r="O21" s="3"/>
      <c r="P21" s="3"/>
    </row>
    <row r="22" spans="1:16" x14ac:dyDescent="0.25">
      <c r="A22" s="3"/>
      <c r="B22" s="3"/>
      <c r="C22" s="3"/>
      <c r="D22" s="3"/>
      <c r="E22" s="3"/>
      <c r="F22" s="3"/>
      <c r="G22" s="3"/>
      <c r="H22" s="3"/>
      <c r="I22" s="3"/>
      <c r="J22" s="3"/>
      <c r="K22" s="3"/>
      <c r="L22" s="3"/>
      <c r="M22" s="3"/>
      <c r="N22" s="3"/>
      <c r="O22" s="3"/>
      <c r="P22" s="3"/>
    </row>
    <row r="23" spans="1:16" x14ac:dyDescent="0.25">
      <c r="A23" s="3"/>
      <c r="B23" s="3"/>
      <c r="C23" s="3"/>
      <c r="D23" s="3"/>
      <c r="E23" s="3"/>
      <c r="F23" s="3"/>
      <c r="G23" s="3"/>
      <c r="H23" s="3"/>
      <c r="I23" s="3"/>
      <c r="J23" s="3"/>
      <c r="K23" s="3"/>
      <c r="L23" s="3"/>
      <c r="M23" s="3"/>
      <c r="N23" s="3"/>
      <c r="O23" s="3"/>
      <c r="P23" s="3"/>
    </row>
    <row r="24" spans="1:16" x14ac:dyDescent="0.25">
      <c r="A24" s="3"/>
      <c r="B24" s="3"/>
      <c r="C24" s="3"/>
      <c r="D24" s="3"/>
      <c r="E24" s="3"/>
      <c r="F24" s="3"/>
      <c r="G24" s="3"/>
      <c r="H24" s="3"/>
      <c r="I24" s="3"/>
      <c r="J24" s="3"/>
      <c r="K24" s="3"/>
      <c r="L24" s="3"/>
      <c r="M24" s="3"/>
      <c r="N24" s="3"/>
      <c r="O24" s="3"/>
      <c r="P24" s="3"/>
    </row>
    <row r="25" spans="1:16" x14ac:dyDescent="0.25">
      <c r="A25" s="3"/>
      <c r="B25" s="3"/>
      <c r="C25" s="3"/>
      <c r="D25" s="3"/>
      <c r="E25" s="3"/>
      <c r="F25" s="3"/>
      <c r="G25" s="3"/>
      <c r="H25" s="3"/>
      <c r="I25" s="3"/>
      <c r="J25" s="3"/>
      <c r="K25" s="3"/>
      <c r="L25" s="3"/>
      <c r="M25" s="3"/>
      <c r="N25" s="3"/>
      <c r="O25" s="3"/>
      <c r="P25" s="3"/>
    </row>
    <row r="26" spans="1:16" x14ac:dyDescent="0.25">
      <c r="A26" s="3"/>
      <c r="B26" s="3"/>
      <c r="C26" s="3"/>
      <c r="D26" s="3"/>
      <c r="E26" s="3"/>
      <c r="F26" s="3"/>
      <c r="G26" s="3"/>
      <c r="H26" s="3"/>
      <c r="I26" s="3"/>
      <c r="J26" s="3"/>
      <c r="K26" s="3"/>
      <c r="L26" s="3"/>
      <c r="M26" s="3"/>
      <c r="N26" s="3"/>
      <c r="O26" s="3"/>
      <c r="P26" s="3"/>
    </row>
  </sheetData>
  <mergeCells count="1">
    <mergeCell ref="A16:L19"/>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N32"/>
  <sheetViews>
    <sheetView workbookViewId="0"/>
  </sheetViews>
  <sheetFormatPr baseColWidth="10" defaultRowHeight="15" x14ac:dyDescent="0.25"/>
  <cols>
    <col min="1" max="1" width="13.7109375" customWidth="1"/>
  </cols>
  <sheetData>
    <row r="1" spans="1:14" x14ac:dyDescent="0.25">
      <c r="A1" s="2" t="s">
        <v>200</v>
      </c>
      <c r="B1" s="3"/>
      <c r="C1" s="3"/>
      <c r="D1" s="3"/>
      <c r="E1" s="3"/>
      <c r="F1" s="3"/>
      <c r="G1" s="3"/>
      <c r="H1" s="3"/>
      <c r="I1" s="3"/>
      <c r="J1" s="3"/>
      <c r="K1" s="3"/>
      <c r="L1" s="3"/>
      <c r="M1" s="3"/>
      <c r="N1" s="3"/>
    </row>
    <row r="2" spans="1:14" x14ac:dyDescent="0.25">
      <c r="A2" s="3" t="s">
        <v>198</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504" t="s">
        <v>668</v>
      </c>
      <c r="B4" s="493" t="s">
        <v>632</v>
      </c>
      <c r="C4" s="490"/>
      <c r="D4" s="490"/>
      <c r="E4" s="490"/>
      <c r="F4" s="490"/>
      <c r="G4" s="490"/>
      <c r="H4" s="490"/>
      <c r="I4" s="490"/>
      <c r="J4" s="490"/>
      <c r="K4" s="491"/>
      <c r="L4" s="3"/>
      <c r="M4" s="3"/>
      <c r="N4" s="3"/>
    </row>
    <row r="5" spans="1:14" ht="26.25" x14ac:dyDescent="0.25">
      <c r="A5" s="509"/>
      <c r="B5" s="17" t="s">
        <v>40</v>
      </c>
      <c r="C5" s="17" t="s">
        <v>631</v>
      </c>
      <c r="D5" s="18" t="s">
        <v>433</v>
      </c>
      <c r="E5" s="56" t="s">
        <v>440</v>
      </c>
      <c r="F5" s="56" t="s">
        <v>439</v>
      </c>
      <c r="G5" s="18" t="s">
        <v>436</v>
      </c>
      <c r="H5" s="18" t="s">
        <v>437</v>
      </c>
      <c r="I5" s="18" t="s">
        <v>619</v>
      </c>
      <c r="J5" s="18" t="s">
        <v>435</v>
      </c>
      <c r="K5" s="19" t="s">
        <v>620</v>
      </c>
      <c r="L5" s="3"/>
      <c r="M5" s="3"/>
      <c r="N5" s="3"/>
    </row>
    <row r="6" spans="1:14" x14ac:dyDescent="0.25">
      <c r="A6" s="3" t="s">
        <v>621</v>
      </c>
      <c r="B6" s="92">
        <v>529.90470474675897</v>
      </c>
      <c r="C6" s="343" t="s">
        <v>626</v>
      </c>
      <c r="D6" s="344">
        <v>519.02741301344304</v>
      </c>
      <c r="E6" s="344">
        <v>549.65098670460395</v>
      </c>
      <c r="F6" s="344">
        <v>547.62905839247196</v>
      </c>
      <c r="G6" s="344">
        <v>555.07241447588103</v>
      </c>
      <c r="H6" s="344">
        <v>547.37839110607104</v>
      </c>
      <c r="I6" s="344">
        <v>551.09940128658798</v>
      </c>
      <c r="J6" s="344">
        <v>522.65756000010401</v>
      </c>
      <c r="K6" s="359">
        <v>517.30053853979098</v>
      </c>
      <c r="L6" s="3"/>
      <c r="M6" s="3"/>
      <c r="N6" s="3"/>
    </row>
    <row r="7" spans="1:14" x14ac:dyDescent="0.25">
      <c r="A7" s="3" t="s">
        <v>622</v>
      </c>
      <c r="B7" s="92">
        <v>536.82053991633904</v>
      </c>
      <c r="C7" s="154">
        <v>536.68993036911399</v>
      </c>
      <c r="D7" s="155">
        <v>531.35284240726901</v>
      </c>
      <c r="E7" s="155">
        <v>535.36991970163206</v>
      </c>
      <c r="F7" s="155">
        <v>542.71182480180005</v>
      </c>
      <c r="G7" s="155">
        <v>536.57119857610701</v>
      </c>
      <c r="H7" s="155">
        <v>528.04980646161096</v>
      </c>
      <c r="I7" s="155">
        <v>543.07488967330005</v>
      </c>
      <c r="J7" s="155">
        <v>529.84688053617197</v>
      </c>
      <c r="K7" s="156" t="s">
        <v>626</v>
      </c>
      <c r="L7" s="3"/>
      <c r="M7" s="3"/>
      <c r="N7" s="3"/>
    </row>
    <row r="8" spans="1:14" x14ac:dyDescent="0.25">
      <c r="A8" s="18" t="s">
        <v>623</v>
      </c>
      <c r="B8" s="95">
        <v>539.77011118489702</v>
      </c>
      <c r="C8" s="157">
        <v>529.09141788536999</v>
      </c>
      <c r="D8" s="158">
        <v>518.38100167979599</v>
      </c>
      <c r="E8" s="158">
        <v>545.85677166513506</v>
      </c>
      <c r="F8" s="158">
        <v>554.96245444458998</v>
      </c>
      <c r="G8" s="158">
        <v>541.83120170625205</v>
      </c>
      <c r="H8" s="158">
        <v>531.12963122013605</v>
      </c>
      <c r="I8" s="158">
        <v>540.81815774280506</v>
      </c>
      <c r="J8" s="158">
        <v>536.22872799004199</v>
      </c>
      <c r="K8" s="159" t="s">
        <v>626</v>
      </c>
      <c r="L8" s="3"/>
      <c r="M8" s="3"/>
      <c r="N8" s="3"/>
    </row>
    <row r="9" spans="1:14" x14ac:dyDescent="0.25">
      <c r="A9" s="3"/>
      <c r="B9" s="3"/>
      <c r="C9" s="3"/>
      <c r="D9" s="3"/>
      <c r="E9" s="3"/>
      <c r="F9" s="3"/>
      <c r="G9" s="3"/>
      <c r="H9" s="3"/>
      <c r="I9" s="3"/>
      <c r="J9" s="3"/>
      <c r="K9" s="3"/>
      <c r="L9" s="3"/>
      <c r="M9" s="3"/>
      <c r="N9" s="3"/>
    </row>
    <row r="10" spans="1:14" x14ac:dyDescent="0.25">
      <c r="A10" s="504" t="s">
        <v>668</v>
      </c>
      <c r="B10" s="493" t="s">
        <v>101</v>
      </c>
      <c r="C10" s="490"/>
      <c r="D10" s="490"/>
      <c r="E10" s="490"/>
      <c r="F10" s="490"/>
      <c r="G10" s="490"/>
      <c r="H10" s="490"/>
      <c r="I10" s="490"/>
      <c r="J10" s="490"/>
      <c r="K10" s="491"/>
      <c r="L10" s="3"/>
      <c r="M10" s="3"/>
      <c r="N10" s="3"/>
    </row>
    <row r="11" spans="1:14" ht="26.25" x14ac:dyDescent="0.25">
      <c r="A11" s="509"/>
      <c r="B11" s="17" t="s">
        <v>40</v>
      </c>
      <c r="C11" s="17" t="s">
        <v>631</v>
      </c>
      <c r="D11" s="18" t="s">
        <v>433</v>
      </c>
      <c r="E11" s="56" t="s">
        <v>440</v>
      </c>
      <c r="F11" s="56" t="s">
        <v>439</v>
      </c>
      <c r="G11" s="18" t="s">
        <v>436</v>
      </c>
      <c r="H11" s="18" t="s">
        <v>437</v>
      </c>
      <c r="I11" s="18" t="s">
        <v>619</v>
      </c>
      <c r="J11" s="18" t="s">
        <v>435</v>
      </c>
      <c r="K11" s="19" t="s">
        <v>620</v>
      </c>
      <c r="L11" s="3"/>
      <c r="M11" s="3"/>
      <c r="N11" s="3"/>
    </row>
    <row r="12" spans="1:14" x14ac:dyDescent="0.25">
      <c r="A12" s="3" t="s">
        <v>621</v>
      </c>
      <c r="B12" s="351">
        <v>30125.491984072101</v>
      </c>
      <c r="C12" s="360" t="s">
        <v>626</v>
      </c>
      <c r="D12" s="361">
        <v>1376.9692844137801</v>
      </c>
      <c r="E12" s="361">
        <v>1709.2557951200499</v>
      </c>
      <c r="F12" s="361">
        <v>3635.2001294632701</v>
      </c>
      <c r="G12" s="361">
        <v>1928.72521681384</v>
      </c>
      <c r="H12" s="361">
        <v>2652.5328394845601</v>
      </c>
      <c r="I12" s="361">
        <v>1387.4819336282801</v>
      </c>
      <c r="J12" s="361">
        <v>2287.47485991352</v>
      </c>
      <c r="K12" s="362">
        <v>15147.8519252348</v>
      </c>
      <c r="L12" s="3"/>
      <c r="M12" s="3"/>
      <c r="N12" s="3"/>
    </row>
    <row r="13" spans="1:14" x14ac:dyDescent="0.25">
      <c r="A13" s="3" t="s">
        <v>622</v>
      </c>
      <c r="B13" s="351">
        <v>23372.761741884598</v>
      </c>
      <c r="C13" s="363">
        <v>1213.6821899127999</v>
      </c>
      <c r="D13" s="364">
        <v>1501.4598581274099</v>
      </c>
      <c r="E13" s="364">
        <v>7231.1406983586703</v>
      </c>
      <c r="F13" s="364">
        <v>6525.37015424336</v>
      </c>
      <c r="G13" s="364">
        <v>1243.55812889105</v>
      </c>
      <c r="H13" s="364">
        <v>2435.6339699605601</v>
      </c>
      <c r="I13" s="364">
        <v>1856.34796360883</v>
      </c>
      <c r="J13" s="364">
        <v>1365.56877878368</v>
      </c>
      <c r="K13" s="365" t="s">
        <v>626</v>
      </c>
      <c r="L13" s="3"/>
      <c r="M13" s="3"/>
      <c r="N13" s="3"/>
    </row>
    <row r="14" spans="1:14" x14ac:dyDescent="0.25">
      <c r="A14" s="18" t="s">
        <v>623</v>
      </c>
      <c r="B14" s="352">
        <v>30052.746274037501</v>
      </c>
      <c r="C14" s="366">
        <v>1479.8939588143301</v>
      </c>
      <c r="D14" s="367">
        <v>2665.6980041901402</v>
      </c>
      <c r="E14" s="367">
        <v>6859.3102244295997</v>
      </c>
      <c r="F14" s="367">
        <v>5207.9059360916499</v>
      </c>
      <c r="G14" s="367">
        <v>2615.4371991845001</v>
      </c>
      <c r="H14" s="367">
        <v>6429.2250515576898</v>
      </c>
      <c r="I14" s="367">
        <v>4160.1028997203503</v>
      </c>
      <c r="J14" s="367">
        <v>635.17300005152299</v>
      </c>
      <c r="K14" s="368" t="s">
        <v>626</v>
      </c>
      <c r="L14" s="3"/>
      <c r="M14" s="3"/>
      <c r="N14" s="3"/>
    </row>
    <row r="15" spans="1:14" x14ac:dyDescent="0.25">
      <c r="A15" s="3"/>
      <c r="B15" s="3"/>
      <c r="C15" s="3"/>
      <c r="D15" s="3"/>
      <c r="E15" s="3"/>
      <c r="F15" s="3"/>
      <c r="G15" s="3"/>
      <c r="H15" s="3"/>
      <c r="I15" s="3"/>
      <c r="J15" s="3"/>
      <c r="K15" s="3"/>
      <c r="L15" s="3"/>
      <c r="M15" s="3"/>
      <c r="N15" s="3"/>
    </row>
    <row r="16" spans="1:14" ht="42.75" customHeight="1" x14ac:dyDescent="0.25">
      <c r="A16" s="508" t="s">
        <v>826</v>
      </c>
      <c r="B16" s="508"/>
      <c r="C16" s="508"/>
      <c r="D16" s="508"/>
      <c r="E16" s="508"/>
      <c r="F16" s="508"/>
      <c r="G16" s="508"/>
      <c r="H16" s="508"/>
      <c r="I16" s="508"/>
      <c r="J16" s="508"/>
      <c r="K16" s="508"/>
      <c r="L16" s="3"/>
      <c r="M16" s="3"/>
      <c r="N16" s="3"/>
    </row>
    <row r="17" spans="1:14" x14ac:dyDescent="0.25">
      <c r="A17" s="3"/>
      <c r="B17" s="3"/>
      <c r="C17" s="3"/>
      <c r="D17" s="3"/>
      <c r="E17" s="3"/>
      <c r="F17" s="3"/>
      <c r="G17" s="3"/>
      <c r="H17" s="3"/>
      <c r="I17" s="3"/>
      <c r="J17" s="3"/>
      <c r="K17" s="3"/>
      <c r="L17" s="3"/>
      <c r="M17" s="3"/>
      <c r="N17" s="3"/>
    </row>
    <row r="18" spans="1:14" x14ac:dyDescent="0.25">
      <c r="A18" s="3"/>
      <c r="B18" s="3"/>
      <c r="C18" s="3"/>
      <c r="D18" s="3"/>
      <c r="E18" s="3"/>
      <c r="F18" s="3"/>
      <c r="G18" s="3"/>
      <c r="H18" s="3"/>
      <c r="I18" s="3"/>
      <c r="J18" s="3"/>
      <c r="K18" s="3"/>
      <c r="L18" s="3"/>
      <c r="M18" s="3"/>
      <c r="N18" s="3"/>
    </row>
    <row r="19" spans="1:14" x14ac:dyDescent="0.25">
      <c r="A19" s="3"/>
      <c r="B19" s="3"/>
      <c r="C19" s="3"/>
      <c r="D19" s="3"/>
      <c r="E19" s="3"/>
      <c r="F19" s="3"/>
      <c r="G19" s="3"/>
      <c r="H19" s="3"/>
      <c r="I19" s="3"/>
      <c r="J19" s="3"/>
      <c r="K19" s="3"/>
      <c r="L19" s="3"/>
      <c r="M19" s="3"/>
      <c r="N19" s="3"/>
    </row>
    <row r="20" spans="1:14" x14ac:dyDescent="0.25">
      <c r="A20" s="3"/>
      <c r="B20" s="3"/>
      <c r="C20" s="3"/>
      <c r="D20" s="3"/>
      <c r="E20" s="3"/>
      <c r="F20" s="3"/>
      <c r="G20" s="3"/>
      <c r="H20" s="3"/>
      <c r="I20" s="3"/>
      <c r="J20" s="3"/>
      <c r="K20" s="3"/>
      <c r="L20" s="3"/>
      <c r="M20" s="3"/>
      <c r="N20" s="3"/>
    </row>
    <row r="21" spans="1:14" x14ac:dyDescent="0.25">
      <c r="A21" s="3"/>
      <c r="B21" s="3"/>
      <c r="C21" s="3"/>
      <c r="D21" s="3"/>
      <c r="E21" s="3"/>
      <c r="F21" s="3"/>
      <c r="G21" s="3"/>
      <c r="H21" s="3"/>
      <c r="I21" s="3"/>
      <c r="J21" s="3"/>
      <c r="K21" s="3"/>
      <c r="L21" s="3"/>
      <c r="M21" s="3"/>
      <c r="N21" s="3"/>
    </row>
    <row r="22" spans="1:14" x14ac:dyDescent="0.25">
      <c r="B22" s="3"/>
      <c r="C22" s="3"/>
      <c r="D22" s="3"/>
      <c r="E22" s="3"/>
      <c r="F22" s="3"/>
      <c r="G22" s="3"/>
      <c r="H22" s="3"/>
      <c r="I22" s="3"/>
      <c r="J22" s="3"/>
      <c r="K22" s="3"/>
      <c r="L22" s="3"/>
      <c r="M22" s="3"/>
      <c r="N22" s="3"/>
    </row>
    <row r="23" spans="1:14" x14ac:dyDescent="0.25">
      <c r="A23" s="3"/>
      <c r="B23" s="3"/>
      <c r="C23" s="3"/>
      <c r="D23" s="3"/>
      <c r="E23" s="3"/>
      <c r="F23" s="3"/>
      <c r="G23" s="3"/>
      <c r="H23" s="3"/>
      <c r="I23" s="3"/>
      <c r="J23" s="3"/>
      <c r="K23" s="3"/>
      <c r="L23" s="3"/>
      <c r="M23" s="3"/>
      <c r="N23" s="3"/>
    </row>
    <row r="24" spans="1:14" x14ac:dyDescent="0.25">
      <c r="A24" s="3"/>
      <c r="B24" s="3"/>
      <c r="C24" s="3"/>
      <c r="D24" s="3"/>
      <c r="E24" s="3"/>
      <c r="F24" s="3"/>
      <c r="G24" s="3"/>
      <c r="H24" s="3"/>
      <c r="I24" s="3"/>
      <c r="J24" s="3"/>
      <c r="K24" s="3"/>
      <c r="L24" s="3"/>
      <c r="M24" s="3"/>
      <c r="N24" s="3"/>
    </row>
    <row r="25" spans="1:14" x14ac:dyDescent="0.25">
      <c r="A25" s="3"/>
      <c r="B25" s="3"/>
      <c r="C25" s="3"/>
      <c r="D25" s="3"/>
      <c r="E25" s="3"/>
      <c r="F25" s="3"/>
      <c r="G25" s="3"/>
      <c r="H25" s="3"/>
      <c r="I25" s="3"/>
      <c r="J25" s="3"/>
      <c r="K25" s="3"/>
      <c r="L25" s="3"/>
      <c r="M25" s="3"/>
      <c r="N25" s="3"/>
    </row>
    <row r="26" spans="1:14" x14ac:dyDescent="0.25">
      <c r="A26" s="3"/>
      <c r="B26" s="3"/>
      <c r="C26" s="3"/>
      <c r="D26" s="3"/>
      <c r="E26" s="3"/>
      <c r="F26" s="3"/>
      <c r="G26" s="3"/>
      <c r="H26" s="3"/>
      <c r="I26" s="3"/>
      <c r="J26" s="3"/>
      <c r="K26" s="3"/>
      <c r="L26" s="3"/>
      <c r="M26" s="3"/>
      <c r="N26" s="3"/>
    </row>
    <row r="27" spans="1:14" x14ac:dyDescent="0.25">
      <c r="A27" s="3"/>
      <c r="B27" s="3"/>
      <c r="C27" s="3"/>
      <c r="D27" s="3"/>
      <c r="E27" s="3"/>
      <c r="F27" s="3"/>
      <c r="G27" s="3"/>
      <c r="H27" s="3"/>
      <c r="I27" s="3"/>
      <c r="J27" s="3"/>
      <c r="K27" s="3"/>
      <c r="L27" s="3"/>
      <c r="M27" s="3"/>
      <c r="N27" s="3"/>
    </row>
    <row r="28" spans="1:14" x14ac:dyDescent="0.25">
      <c r="A28" s="3"/>
      <c r="B28" s="3"/>
      <c r="C28" s="3"/>
      <c r="D28" s="3"/>
      <c r="E28" s="3"/>
      <c r="F28" s="3"/>
      <c r="G28" s="3"/>
      <c r="H28" s="3"/>
      <c r="I28" s="3"/>
      <c r="J28" s="3"/>
      <c r="K28" s="3"/>
      <c r="L28" s="3"/>
      <c r="M28" s="3"/>
      <c r="N28" s="3"/>
    </row>
    <row r="29" spans="1:14" x14ac:dyDescent="0.25">
      <c r="A29" s="3"/>
      <c r="B29" s="3"/>
      <c r="C29" s="3"/>
      <c r="D29" s="3"/>
      <c r="E29" s="3"/>
      <c r="F29" s="3"/>
      <c r="G29" s="3"/>
      <c r="H29" s="3"/>
      <c r="I29" s="3"/>
      <c r="J29" s="3"/>
      <c r="K29" s="3"/>
      <c r="L29" s="3"/>
      <c r="M29" s="3"/>
      <c r="N29" s="3"/>
    </row>
    <row r="30" spans="1:14" x14ac:dyDescent="0.25">
      <c r="A30" s="3"/>
      <c r="B30" s="3"/>
      <c r="C30" s="3"/>
      <c r="D30" s="3"/>
      <c r="E30" s="3"/>
      <c r="F30" s="3"/>
      <c r="G30" s="3"/>
      <c r="H30" s="3"/>
      <c r="I30" s="3"/>
      <c r="J30" s="3"/>
      <c r="K30" s="3"/>
      <c r="L30" s="3"/>
      <c r="M30" s="3"/>
      <c r="N30" s="3"/>
    </row>
    <row r="31" spans="1:14" x14ac:dyDescent="0.25">
      <c r="A31" s="3"/>
      <c r="B31" s="3"/>
      <c r="C31" s="3"/>
      <c r="D31" s="3"/>
      <c r="E31" s="3"/>
      <c r="F31" s="3"/>
      <c r="G31" s="3"/>
      <c r="H31" s="3"/>
      <c r="I31" s="3"/>
      <c r="J31" s="3"/>
      <c r="K31" s="3"/>
      <c r="L31" s="3"/>
      <c r="M31" s="3"/>
      <c r="N31" s="3"/>
    </row>
    <row r="32" spans="1:14" x14ac:dyDescent="0.25">
      <c r="A32" s="3"/>
      <c r="B32" s="3"/>
      <c r="C32" s="3"/>
      <c r="D32" s="3"/>
      <c r="E32" s="3"/>
      <c r="F32" s="3"/>
      <c r="G32" s="3"/>
      <c r="H32" s="3"/>
      <c r="I32" s="3"/>
      <c r="J32" s="3"/>
      <c r="K32" s="3"/>
      <c r="L32" s="3"/>
      <c r="M32" s="3"/>
      <c r="N32" s="3"/>
    </row>
  </sheetData>
  <mergeCells count="5">
    <mergeCell ref="B4:K4"/>
    <mergeCell ref="B10:K10"/>
    <mergeCell ref="A10:A11"/>
    <mergeCell ref="A4:A5"/>
    <mergeCell ref="A16:K16"/>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8"/>
  <sheetViews>
    <sheetView workbookViewId="0"/>
  </sheetViews>
  <sheetFormatPr baseColWidth="10" defaultRowHeight="15" x14ac:dyDescent="0.25"/>
  <cols>
    <col min="1" max="1" width="15.5703125" customWidth="1"/>
    <col min="2" max="2" width="14.85546875" customWidth="1"/>
    <col min="3" max="6" width="12.7109375" customWidth="1"/>
    <col min="7" max="7" width="14.28515625" customWidth="1"/>
    <col min="8" max="11" width="12.7109375" customWidth="1"/>
  </cols>
  <sheetData>
    <row r="1" spans="1:11" x14ac:dyDescent="0.25">
      <c r="A1" s="2" t="s">
        <v>201</v>
      </c>
      <c r="B1" s="3"/>
      <c r="C1" s="3"/>
      <c r="D1" s="3"/>
      <c r="E1" s="3"/>
      <c r="F1" s="3"/>
      <c r="G1" s="3"/>
      <c r="H1" s="3"/>
      <c r="I1" s="3"/>
      <c r="J1" s="3"/>
    </row>
    <row r="2" spans="1:11" x14ac:dyDescent="0.25">
      <c r="A2" s="3" t="s">
        <v>198</v>
      </c>
      <c r="B2" s="3"/>
      <c r="C2" s="3"/>
      <c r="D2" s="3"/>
      <c r="E2" s="3"/>
      <c r="F2" s="3"/>
      <c r="G2" s="3"/>
      <c r="H2" s="3"/>
      <c r="I2" s="3"/>
      <c r="J2" s="3"/>
    </row>
    <row r="3" spans="1:11" x14ac:dyDescent="0.25">
      <c r="A3" s="3"/>
      <c r="B3" s="3"/>
      <c r="C3" s="3"/>
      <c r="D3" s="3"/>
      <c r="E3" s="3"/>
      <c r="F3" s="3"/>
      <c r="G3" s="3"/>
      <c r="H3" s="3"/>
      <c r="I3" s="3"/>
      <c r="J3" s="3"/>
    </row>
    <row r="4" spans="1:11" x14ac:dyDescent="0.25">
      <c r="A4" s="504" t="s">
        <v>668</v>
      </c>
      <c r="B4" s="493" t="s">
        <v>669</v>
      </c>
      <c r="C4" s="507"/>
      <c r="D4" s="507"/>
      <c r="E4" s="507"/>
      <c r="F4" s="502"/>
      <c r="G4" s="493" t="s">
        <v>84</v>
      </c>
      <c r="H4" s="507"/>
      <c r="I4" s="507"/>
      <c r="J4" s="507"/>
      <c r="K4" s="502"/>
    </row>
    <row r="5" spans="1:11" s="60" customFormat="1" x14ac:dyDescent="0.25">
      <c r="A5" s="529"/>
      <c r="B5" s="519" t="s">
        <v>101</v>
      </c>
      <c r="C5" s="493" t="s">
        <v>624</v>
      </c>
      <c r="D5" s="490"/>
      <c r="E5" s="490"/>
      <c r="F5" s="491"/>
      <c r="G5" s="519" t="s">
        <v>101</v>
      </c>
      <c r="H5" s="493" t="s">
        <v>624</v>
      </c>
      <c r="I5" s="490"/>
      <c r="J5" s="490"/>
      <c r="K5" s="491"/>
    </row>
    <row r="6" spans="1:11" s="60" customFormat="1" ht="15" customHeight="1" x14ac:dyDescent="0.25">
      <c r="A6" s="529"/>
      <c r="B6" s="530"/>
      <c r="C6" s="506" t="s">
        <v>665</v>
      </c>
      <c r="D6" s="507"/>
      <c r="E6" s="507"/>
      <c r="F6" s="502"/>
      <c r="G6" s="530"/>
      <c r="H6" s="506" t="s">
        <v>665</v>
      </c>
      <c r="I6" s="507"/>
      <c r="J6" s="507"/>
      <c r="K6" s="502"/>
    </row>
    <row r="7" spans="1:11" ht="30.75" customHeight="1" x14ac:dyDescent="0.25">
      <c r="A7" s="509"/>
      <c r="B7" s="505"/>
      <c r="C7" s="348" t="s">
        <v>613</v>
      </c>
      <c r="D7" s="56" t="s">
        <v>614</v>
      </c>
      <c r="E7" s="56" t="s">
        <v>615</v>
      </c>
      <c r="F7" s="57" t="s">
        <v>616</v>
      </c>
      <c r="G7" s="505"/>
      <c r="H7" s="348" t="s">
        <v>613</v>
      </c>
      <c r="I7" s="56" t="s">
        <v>614</v>
      </c>
      <c r="J7" s="56" t="s">
        <v>615</v>
      </c>
      <c r="K7" s="57" t="s">
        <v>616</v>
      </c>
    </row>
    <row r="8" spans="1:11" x14ac:dyDescent="0.25">
      <c r="A8" s="7" t="s">
        <v>40</v>
      </c>
      <c r="B8" s="270">
        <v>55967</v>
      </c>
      <c r="C8" s="95">
        <v>24.282361699999999</v>
      </c>
      <c r="D8" s="96">
        <v>32.7317623</v>
      </c>
      <c r="E8" s="96">
        <v>41.530855700000004</v>
      </c>
      <c r="F8" s="96">
        <v>1.4550202999999999</v>
      </c>
      <c r="G8" s="270">
        <v>27584</v>
      </c>
      <c r="H8" s="95">
        <v>1.4445786</v>
      </c>
      <c r="I8" s="96">
        <v>11.921269800000001</v>
      </c>
      <c r="J8" s="96">
        <v>75.140343799999997</v>
      </c>
      <c r="K8" s="97">
        <v>11.4938077</v>
      </c>
    </row>
    <row r="9" spans="1:11" x14ac:dyDescent="0.25">
      <c r="A9" s="3" t="s">
        <v>623</v>
      </c>
      <c r="B9" s="47">
        <v>24890.707170000001</v>
      </c>
      <c r="C9" s="92">
        <v>15.7409772</v>
      </c>
      <c r="D9" s="93">
        <v>30.780380600000001</v>
      </c>
      <c r="E9" s="93">
        <v>51.3110152</v>
      </c>
      <c r="F9" s="93">
        <v>2.167627</v>
      </c>
      <c r="G9" s="47">
        <v>5162.0391060000002</v>
      </c>
      <c r="H9" s="92">
        <v>0.76853839999999995</v>
      </c>
      <c r="I9" s="93">
        <v>9.4431267999999999</v>
      </c>
      <c r="J9" s="93">
        <v>78.2204871</v>
      </c>
      <c r="K9" s="94">
        <v>11.567847800000001</v>
      </c>
    </row>
    <row r="10" spans="1:11" x14ac:dyDescent="0.25">
      <c r="A10" s="3" t="s">
        <v>622</v>
      </c>
      <c r="B10" s="47">
        <v>16671.966270000001</v>
      </c>
      <c r="C10" s="92">
        <v>22.165606</v>
      </c>
      <c r="D10" s="93">
        <v>33.417404400000002</v>
      </c>
      <c r="E10" s="93">
        <v>43.036723100000003</v>
      </c>
      <c r="F10" s="93">
        <v>1.3802665999999999</v>
      </c>
      <c r="G10" s="47">
        <v>6700.7954680000003</v>
      </c>
      <c r="H10" s="92">
        <v>0.69647880000000006</v>
      </c>
      <c r="I10" s="93">
        <v>8.5242217999999994</v>
      </c>
      <c r="J10" s="93">
        <v>77.263193700000002</v>
      </c>
      <c r="K10" s="94">
        <v>13.516105599999999</v>
      </c>
    </row>
    <row r="11" spans="1:11" x14ac:dyDescent="0.25">
      <c r="A11" s="18" t="s">
        <v>621</v>
      </c>
      <c r="B11" s="48">
        <v>14404.32656</v>
      </c>
      <c r="C11" s="95">
        <v>41.491884400000004</v>
      </c>
      <c r="D11" s="96">
        <v>35.310172899999998</v>
      </c>
      <c r="E11" s="96">
        <v>22.887786600000002</v>
      </c>
      <c r="F11" s="96">
        <v>0.31015619999999999</v>
      </c>
      <c r="G11" s="48">
        <v>15721.165429999999</v>
      </c>
      <c r="H11" s="95">
        <v>1.985417</v>
      </c>
      <c r="I11" s="96">
        <v>14.182882999999999</v>
      </c>
      <c r="J11" s="96">
        <v>73.2241626</v>
      </c>
      <c r="K11" s="97">
        <v>10.6075374</v>
      </c>
    </row>
    <row r="12" spans="1:11" x14ac:dyDescent="0.25">
      <c r="A12" s="3"/>
      <c r="B12" s="3"/>
      <c r="C12" s="3"/>
      <c r="D12" s="3"/>
      <c r="E12" s="3"/>
      <c r="F12" s="3"/>
      <c r="G12" s="3"/>
      <c r="H12" s="3"/>
      <c r="I12" s="3"/>
      <c r="J12" s="3"/>
      <c r="K12" s="3"/>
    </row>
    <row r="13" spans="1:11" ht="27.75" customHeight="1" x14ac:dyDescent="0.25">
      <c r="A13" s="508" t="s">
        <v>821</v>
      </c>
      <c r="B13" s="508"/>
      <c r="C13" s="508"/>
      <c r="D13" s="508"/>
      <c r="E13" s="508"/>
      <c r="F13" s="508"/>
      <c r="G13" s="508"/>
      <c r="H13" s="508"/>
      <c r="I13" s="508"/>
      <c r="J13" s="508"/>
      <c r="K13" s="508"/>
    </row>
    <row r="14" spans="1:11" x14ac:dyDescent="0.25">
      <c r="A14" s="3"/>
      <c r="B14" s="3"/>
      <c r="C14" s="3"/>
      <c r="D14" s="3"/>
      <c r="E14" s="3"/>
      <c r="F14" s="3"/>
      <c r="G14" s="3"/>
      <c r="H14" s="3"/>
      <c r="I14" s="3"/>
      <c r="J14" s="3"/>
    </row>
    <row r="15" spans="1:11" x14ac:dyDescent="0.25">
      <c r="A15" s="3"/>
      <c r="B15" s="3"/>
      <c r="C15" s="3"/>
      <c r="D15" s="3"/>
      <c r="E15" s="3"/>
      <c r="F15" s="3"/>
      <c r="G15" s="3"/>
      <c r="H15" s="3"/>
      <c r="I15" s="3"/>
      <c r="J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row>
    <row r="22" spans="1:11" x14ac:dyDescent="0.25">
      <c r="A22" s="3"/>
      <c r="B22" s="3"/>
      <c r="C22" s="3"/>
      <c r="D22" s="3"/>
      <c r="E22" s="3"/>
      <c r="F22" s="3"/>
      <c r="G22" s="3"/>
      <c r="H22" s="3"/>
      <c r="I22" s="3"/>
      <c r="J22" s="3"/>
    </row>
    <row r="23" spans="1:11" x14ac:dyDescent="0.25">
      <c r="A23" s="3"/>
      <c r="B23" s="3"/>
      <c r="C23" s="3"/>
      <c r="D23" s="3"/>
      <c r="E23" s="3"/>
      <c r="F23" s="3"/>
      <c r="G23" s="3"/>
      <c r="H23" s="3"/>
      <c r="I23" s="3"/>
      <c r="J23" s="3"/>
    </row>
    <row r="24" spans="1:11" x14ac:dyDescent="0.25">
      <c r="A24" s="3"/>
      <c r="B24" s="3"/>
      <c r="C24" s="3"/>
      <c r="D24" s="3"/>
      <c r="E24" s="3"/>
      <c r="F24" s="3"/>
      <c r="G24" s="3"/>
      <c r="H24" s="3"/>
      <c r="I24" s="3"/>
      <c r="J24" s="3"/>
    </row>
    <row r="25" spans="1:11" x14ac:dyDescent="0.25">
      <c r="A25" s="3"/>
      <c r="B25" s="3"/>
      <c r="C25" s="3"/>
      <c r="D25" s="3"/>
      <c r="E25" s="3"/>
      <c r="F25" s="3"/>
      <c r="G25" s="3"/>
      <c r="H25" s="3"/>
      <c r="I25" s="3"/>
      <c r="J25" s="3"/>
    </row>
    <row r="26" spans="1:11" x14ac:dyDescent="0.25">
      <c r="A26" s="3"/>
      <c r="B26" s="3"/>
      <c r="C26" s="3"/>
      <c r="D26" s="3"/>
      <c r="E26" s="3"/>
      <c r="F26" s="3"/>
      <c r="G26" s="3"/>
      <c r="H26" s="3"/>
      <c r="I26" s="3"/>
      <c r="J26" s="3"/>
    </row>
    <row r="27" spans="1:11" x14ac:dyDescent="0.25">
      <c r="A27" s="3"/>
      <c r="B27" s="3"/>
      <c r="C27" s="3"/>
      <c r="D27" s="3"/>
      <c r="E27" s="3"/>
      <c r="F27" s="3"/>
      <c r="G27" s="3"/>
      <c r="H27" s="3"/>
      <c r="I27" s="3"/>
      <c r="J27" s="3"/>
    </row>
    <row r="28" spans="1:11" x14ac:dyDescent="0.25">
      <c r="A28" s="3"/>
      <c r="B28" s="3"/>
      <c r="C28" s="3"/>
      <c r="D28" s="3"/>
      <c r="E28" s="3"/>
      <c r="F28" s="3"/>
      <c r="G28" s="3"/>
      <c r="H28" s="3"/>
      <c r="I28" s="3"/>
      <c r="J28" s="3"/>
    </row>
  </sheetData>
  <mergeCells count="10">
    <mergeCell ref="A13:K13"/>
    <mergeCell ref="H5:K5"/>
    <mergeCell ref="B4:F4"/>
    <mergeCell ref="G4:K4"/>
    <mergeCell ref="A4:A7"/>
    <mergeCell ref="C6:F6"/>
    <mergeCell ref="H6:K6"/>
    <mergeCell ref="G5:G7"/>
    <mergeCell ref="B5:B7"/>
    <mergeCell ref="C5:F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N24"/>
  <sheetViews>
    <sheetView workbookViewId="0"/>
  </sheetViews>
  <sheetFormatPr baseColWidth="10" defaultRowHeight="15" x14ac:dyDescent="0.25"/>
  <cols>
    <col min="1" max="1" width="17.5703125" customWidth="1"/>
    <col min="2" max="4" width="14.5703125" customWidth="1"/>
  </cols>
  <sheetData>
    <row r="1" spans="1:14" x14ac:dyDescent="0.25">
      <c r="A1" s="2" t="s">
        <v>202</v>
      </c>
      <c r="B1" s="3"/>
      <c r="C1" s="3"/>
      <c r="D1" s="3"/>
      <c r="E1" s="3"/>
      <c r="F1" s="3"/>
      <c r="G1" s="3"/>
      <c r="H1" s="3"/>
      <c r="I1" s="3"/>
      <c r="J1" s="3"/>
      <c r="K1" s="3"/>
      <c r="L1" s="3"/>
      <c r="M1" s="3"/>
      <c r="N1" s="3"/>
    </row>
    <row r="2" spans="1:14" x14ac:dyDescent="0.25">
      <c r="A2" s="3" t="s">
        <v>203</v>
      </c>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ht="39" x14ac:dyDescent="0.25">
      <c r="A4" s="38"/>
      <c r="B4" s="39" t="s">
        <v>101</v>
      </c>
      <c r="C4" s="39" t="s">
        <v>628</v>
      </c>
      <c r="D4" s="41" t="s">
        <v>670</v>
      </c>
      <c r="E4" s="3"/>
      <c r="F4" s="3"/>
      <c r="G4" s="3"/>
      <c r="H4" s="3"/>
      <c r="I4" s="3"/>
      <c r="J4" s="3"/>
      <c r="K4" s="3"/>
      <c r="L4" s="3"/>
      <c r="M4" s="3"/>
      <c r="N4" s="3"/>
    </row>
    <row r="5" spans="1:14" x14ac:dyDescent="0.25">
      <c r="A5" s="7" t="s">
        <v>40</v>
      </c>
      <c r="B5" s="270">
        <v>80204.189400004994</v>
      </c>
      <c r="C5" s="357">
        <v>518.24207610055805</v>
      </c>
      <c r="D5" s="358" t="s">
        <v>626</v>
      </c>
      <c r="E5" s="3"/>
      <c r="F5" s="3"/>
      <c r="G5" s="3"/>
      <c r="H5" s="3"/>
      <c r="I5" s="3"/>
      <c r="J5" s="3"/>
      <c r="K5" s="3"/>
      <c r="L5" s="3"/>
      <c r="M5" s="3"/>
      <c r="N5" s="3"/>
    </row>
    <row r="6" spans="1:14" x14ac:dyDescent="0.25">
      <c r="A6" s="3" t="s">
        <v>434</v>
      </c>
      <c r="B6" s="47">
        <v>2582.0050000000101</v>
      </c>
      <c r="C6" s="154">
        <v>519.36290515402902</v>
      </c>
      <c r="D6" s="156">
        <v>522.08119056063094</v>
      </c>
      <c r="E6" s="3"/>
      <c r="F6" s="3"/>
      <c r="G6" s="3"/>
      <c r="H6" s="3"/>
      <c r="I6" s="3"/>
      <c r="J6" s="3"/>
      <c r="K6" s="3"/>
      <c r="L6" s="3"/>
      <c r="M6" s="3"/>
      <c r="N6" s="3"/>
    </row>
    <row r="7" spans="1:14" x14ac:dyDescent="0.25">
      <c r="A7" s="3" t="s">
        <v>433</v>
      </c>
      <c r="B7" s="47">
        <v>5316.0109000000703</v>
      </c>
      <c r="C7" s="154">
        <v>500.674990742369</v>
      </c>
      <c r="D7" s="156">
        <v>515.99843109159997</v>
      </c>
      <c r="E7" s="3"/>
      <c r="F7" s="3"/>
      <c r="G7" s="3"/>
      <c r="H7" s="3"/>
      <c r="I7" s="3"/>
      <c r="J7" s="3"/>
      <c r="K7" s="3"/>
      <c r="L7" s="3"/>
      <c r="M7" s="3"/>
      <c r="N7" s="3"/>
    </row>
    <row r="8" spans="1:14" x14ac:dyDescent="0.25">
      <c r="A8" s="3" t="s">
        <v>617</v>
      </c>
      <c r="B8" s="47">
        <v>15189.0169999999</v>
      </c>
      <c r="C8" s="154">
        <v>524.76634649048594</v>
      </c>
      <c r="D8" s="156">
        <v>525.05039792667799</v>
      </c>
      <c r="E8" s="3"/>
      <c r="F8" s="3"/>
      <c r="G8" s="3"/>
      <c r="H8" s="3"/>
      <c r="I8" s="3"/>
      <c r="J8" s="3"/>
      <c r="K8" s="3"/>
      <c r="L8" s="3"/>
      <c r="M8" s="3"/>
      <c r="N8" s="3"/>
    </row>
    <row r="9" spans="1:14" x14ac:dyDescent="0.25">
      <c r="A9" s="3" t="s">
        <v>618</v>
      </c>
      <c r="B9" s="47">
        <v>14425.016100000001</v>
      </c>
      <c r="C9" s="154">
        <v>520.12302053383803</v>
      </c>
      <c r="D9" s="156">
        <v>514.65096704508096</v>
      </c>
      <c r="E9" s="3"/>
      <c r="F9" s="3"/>
      <c r="G9" s="3"/>
      <c r="H9" s="3"/>
      <c r="I9" s="3"/>
      <c r="J9" s="3"/>
      <c r="K9" s="3"/>
      <c r="L9" s="3"/>
      <c r="M9" s="3"/>
      <c r="N9" s="3"/>
    </row>
    <row r="10" spans="1:14" x14ac:dyDescent="0.25">
      <c r="A10" s="3" t="s">
        <v>436</v>
      </c>
      <c r="B10" s="47">
        <v>5617.0271000000703</v>
      </c>
      <c r="C10" s="154">
        <v>524.40303158321899</v>
      </c>
      <c r="D10" s="156">
        <v>518.96529700925305</v>
      </c>
      <c r="E10" s="3"/>
      <c r="F10" s="3"/>
      <c r="G10" s="3"/>
      <c r="H10" s="3"/>
      <c r="I10" s="3"/>
      <c r="J10" s="3"/>
      <c r="K10" s="3"/>
      <c r="L10" s="3"/>
      <c r="M10" s="3"/>
      <c r="N10" s="3"/>
    </row>
    <row r="11" spans="1:14" x14ac:dyDescent="0.25">
      <c r="A11" s="3" t="s">
        <v>437</v>
      </c>
      <c r="B11" s="47">
        <v>11049.0195000001</v>
      </c>
      <c r="C11" s="154">
        <v>505.87969329882401</v>
      </c>
      <c r="D11" s="156">
        <v>509.93156154227501</v>
      </c>
      <c r="E11" s="3"/>
      <c r="F11" s="3"/>
      <c r="G11" s="3"/>
      <c r="H11" s="3"/>
      <c r="I11" s="3"/>
      <c r="J11" s="3"/>
      <c r="K11" s="3"/>
      <c r="L11" s="3"/>
      <c r="M11" s="3"/>
      <c r="N11" s="3"/>
    </row>
    <row r="12" spans="1:14" x14ac:dyDescent="0.25">
      <c r="A12" s="3" t="s">
        <v>619</v>
      </c>
      <c r="B12" s="47">
        <v>7170.0119999998997</v>
      </c>
      <c r="C12" s="154">
        <v>516.91656731322803</v>
      </c>
      <c r="D12" s="156">
        <v>509.60925386314699</v>
      </c>
      <c r="E12" s="3"/>
      <c r="F12" s="3"/>
      <c r="G12" s="3"/>
      <c r="H12" s="3"/>
      <c r="I12" s="3"/>
      <c r="J12" s="3"/>
      <c r="K12" s="3"/>
      <c r="L12" s="3"/>
      <c r="M12" s="3"/>
      <c r="N12" s="3"/>
    </row>
    <row r="13" spans="1:14" x14ac:dyDescent="0.25">
      <c r="A13" s="14" t="s">
        <v>435</v>
      </c>
      <c r="B13" s="47">
        <v>4026.0034000000401</v>
      </c>
      <c r="C13" s="154">
        <v>513.92668845741105</v>
      </c>
      <c r="D13" s="156">
        <v>513.38140866109904</v>
      </c>
      <c r="E13" s="3"/>
      <c r="F13" s="3"/>
      <c r="G13" s="3"/>
      <c r="H13" s="3"/>
      <c r="I13" s="3"/>
      <c r="J13" s="3"/>
      <c r="K13" s="3"/>
      <c r="L13" s="3"/>
      <c r="M13" s="3"/>
      <c r="N13" s="3"/>
    </row>
    <row r="14" spans="1:14" x14ac:dyDescent="0.25">
      <c r="A14" s="18" t="s">
        <v>620</v>
      </c>
      <c r="B14" s="48">
        <v>14830.0783999998</v>
      </c>
      <c r="C14" s="157">
        <v>524.52164893135205</v>
      </c>
      <c r="D14" s="159">
        <v>526.30322033164202</v>
      </c>
      <c r="E14" s="3"/>
      <c r="F14" s="3"/>
      <c r="G14" s="3"/>
      <c r="H14" s="3"/>
      <c r="I14" s="3"/>
      <c r="J14" s="3"/>
      <c r="K14" s="3"/>
      <c r="L14" s="3"/>
      <c r="M14" s="3"/>
      <c r="N14" s="3"/>
    </row>
    <row r="15" spans="1:14" x14ac:dyDescent="0.25">
      <c r="A15" s="3"/>
      <c r="B15" s="3"/>
      <c r="C15" s="3"/>
      <c r="D15" s="3"/>
      <c r="E15" s="3"/>
      <c r="F15" s="3"/>
      <c r="G15" s="3"/>
      <c r="H15" s="3"/>
      <c r="I15" s="3"/>
      <c r="J15" s="3"/>
      <c r="K15" s="3"/>
      <c r="L15" s="3"/>
      <c r="M15" s="3"/>
      <c r="N15" s="3"/>
    </row>
    <row r="16" spans="1:14" ht="15" customHeight="1" x14ac:dyDescent="0.25">
      <c r="A16" s="496" t="s">
        <v>827</v>
      </c>
      <c r="B16" s="496"/>
      <c r="C16" s="496"/>
      <c r="D16" s="496"/>
      <c r="E16" s="496"/>
      <c r="F16" s="496"/>
      <c r="G16" s="496"/>
      <c r="H16" s="496"/>
      <c r="I16" s="496"/>
      <c r="J16" s="496"/>
      <c r="K16" s="496"/>
      <c r="L16" s="20"/>
      <c r="M16" s="20"/>
      <c r="N16" s="20"/>
    </row>
    <row r="17" spans="1:14" x14ac:dyDescent="0.25">
      <c r="A17" s="496"/>
      <c r="B17" s="496"/>
      <c r="C17" s="496"/>
      <c r="D17" s="496"/>
      <c r="E17" s="496"/>
      <c r="F17" s="496"/>
      <c r="G17" s="496"/>
      <c r="H17" s="496"/>
      <c r="I17" s="496"/>
      <c r="J17" s="496"/>
      <c r="K17" s="496"/>
      <c r="L17" s="20"/>
      <c r="M17" s="20"/>
      <c r="N17" s="20"/>
    </row>
    <row r="18" spans="1:14" x14ac:dyDescent="0.25">
      <c r="A18" s="496"/>
      <c r="B18" s="496"/>
      <c r="C18" s="496"/>
      <c r="D18" s="496"/>
      <c r="E18" s="496"/>
      <c r="F18" s="496"/>
      <c r="G18" s="496"/>
      <c r="H18" s="496"/>
      <c r="I18" s="496"/>
      <c r="J18" s="496"/>
      <c r="K18" s="496"/>
      <c r="L18" s="20"/>
      <c r="M18" s="20"/>
      <c r="N18" s="20"/>
    </row>
    <row r="19" spans="1:14" ht="22.5" customHeight="1" x14ac:dyDescent="0.25">
      <c r="A19" s="496"/>
      <c r="B19" s="496"/>
      <c r="C19" s="496"/>
      <c r="D19" s="496"/>
      <c r="E19" s="496"/>
      <c r="F19" s="496"/>
      <c r="G19" s="496"/>
      <c r="H19" s="496"/>
      <c r="I19" s="496"/>
      <c r="J19" s="496"/>
      <c r="K19" s="496"/>
      <c r="L19" s="20"/>
      <c r="M19" s="20"/>
      <c r="N19" s="20"/>
    </row>
    <row r="20" spans="1:14" x14ac:dyDescent="0.25">
      <c r="A20" s="20"/>
      <c r="B20" s="20"/>
      <c r="C20" s="20"/>
      <c r="D20" s="20"/>
      <c r="E20" s="20"/>
      <c r="F20" s="20"/>
      <c r="G20" s="20"/>
      <c r="H20" s="20"/>
      <c r="I20" s="20"/>
      <c r="J20" s="20"/>
      <c r="K20" s="20"/>
      <c r="L20" s="20"/>
      <c r="M20" s="20"/>
      <c r="N20" s="20"/>
    </row>
    <row r="21" spans="1:14" x14ac:dyDescent="0.25">
      <c r="A21" s="3"/>
      <c r="B21" s="3"/>
      <c r="C21" s="3"/>
      <c r="D21" s="3"/>
      <c r="E21" s="3"/>
      <c r="F21" s="3"/>
      <c r="G21" s="3"/>
      <c r="H21" s="3"/>
      <c r="I21" s="3"/>
      <c r="J21" s="3"/>
      <c r="K21" s="3"/>
      <c r="L21" s="3"/>
      <c r="M21" s="3"/>
      <c r="N21" s="3"/>
    </row>
    <row r="22" spans="1:14" x14ac:dyDescent="0.25">
      <c r="A22" s="3"/>
      <c r="B22" s="3"/>
      <c r="C22" s="3"/>
      <c r="D22" s="3"/>
      <c r="E22" s="3"/>
      <c r="F22" s="3"/>
      <c r="G22" s="3"/>
      <c r="H22" s="3"/>
      <c r="I22" s="3"/>
      <c r="J22" s="3"/>
      <c r="K22" s="3"/>
      <c r="L22" s="3"/>
      <c r="M22" s="3"/>
      <c r="N22" s="3"/>
    </row>
    <row r="23" spans="1:14" x14ac:dyDescent="0.25">
      <c r="A23" s="3"/>
      <c r="B23" s="3"/>
      <c r="C23" s="3"/>
      <c r="D23" s="3"/>
      <c r="E23" s="3"/>
      <c r="F23" s="3"/>
      <c r="G23" s="3"/>
      <c r="H23" s="3"/>
      <c r="I23" s="3"/>
      <c r="J23" s="3"/>
      <c r="K23" s="3"/>
      <c r="L23" s="3"/>
      <c r="M23" s="3"/>
      <c r="N23" s="3"/>
    </row>
    <row r="24" spans="1:14" x14ac:dyDescent="0.25">
      <c r="A24" s="3"/>
      <c r="B24" s="3"/>
      <c r="C24" s="3"/>
      <c r="D24" s="3"/>
      <c r="E24" s="3"/>
      <c r="F24" s="3"/>
      <c r="G24" s="3"/>
      <c r="H24" s="3"/>
      <c r="I24" s="3"/>
      <c r="J24" s="3"/>
      <c r="K24" s="3"/>
      <c r="L24" s="3"/>
      <c r="M24" s="3"/>
      <c r="N24" s="3"/>
    </row>
  </sheetData>
  <mergeCells count="1">
    <mergeCell ref="A16:K1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41"/>
  <sheetViews>
    <sheetView workbookViewId="0"/>
  </sheetViews>
  <sheetFormatPr baseColWidth="10" defaultRowHeight="15" x14ac:dyDescent="0.25"/>
  <cols>
    <col min="1" max="1" width="32.5703125" customWidth="1"/>
  </cols>
  <sheetData>
    <row r="1" spans="1:7" x14ac:dyDescent="0.25">
      <c r="A1" s="2" t="s">
        <v>7</v>
      </c>
      <c r="B1" s="2"/>
      <c r="C1" s="3"/>
      <c r="D1" s="3"/>
      <c r="E1" s="3"/>
      <c r="F1" s="3"/>
      <c r="G1" s="3"/>
    </row>
    <row r="2" spans="1:7" x14ac:dyDescent="0.25">
      <c r="A2" s="3" t="s">
        <v>0</v>
      </c>
      <c r="B2" s="3"/>
      <c r="C2" s="3"/>
      <c r="D2" s="3"/>
      <c r="E2" s="3"/>
      <c r="F2" s="3"/>
      <c r="G2" s="3"/>
    </row>
    <row r="3" spans="1:7" x14ac:dyDescent="0.25">
      <c r="A3" s="3"/>
      <c r="B3" s="3"/>
      <c r="C3" s="3"/>
      <c r="D3" s="3"/>
      <c r="E3" s="3"/>
      <c r="F3" s="3"/>
      <c r="G3" s="3"/>
    </row>
    <row r="4" spans="1:7" x14ac:dyDescent="0.25">
      <c r="A4" s="487" t="s">
        <v>8</v>
      </c>
      <c r="B4" s="488"/>
      <c r="C4" s="488"/>
      <c r="D4" s="489"/>
      <c r="E4" s="3"/>
      <c r="F4" s="3"/>
      <c r="G4" s="3"/>
    </row>
    <row r="5" spans="1:7" x14ac:dyDescent="0.25">
      <c r="A5" s="4"/>
      <c r="B5" s="493" t="s">
        <v>6</v>
      </c>
      <c r="C5" s="490"/>
      <c r="D5" s="491"/>
      <c r="E5" s="3"/>
      <c r="F5" s="3"/>
      <c r="G5" s="3"/>
    </row>
    <row r="6" spans="1:7" x14ac:dyDescent="0.25">
      <c r="A6" s="5" t="s">
        <v>1</v>
      </c>
      <c r="B6" s="6" t="s">
        <v>2</v>
      </c>
      <c r="C6" s="7" t="s">
        <v>3</v>
      </c>
      <c r="D6" s="8" t="s">
        <v>4</v>
      </c>
      <c r="E6" s="3"/>
      <c r="F6" s="3"/>
      <c r="G6" s="3"/>
    </row>
    <row r="7" spans="1:7" x14ac:dyDescent="0.25">
      <c r="A7" s="4">
        <v>2004</v>
      </c>
      <c r="B7" s="89">
        <v>85.4</v>
      </c>
      <c r="C7" s="90">
        <v>84.5</v>
      </c>
      <c r="D7" s="91">
        <v>86.2</v>
      </c>
      <c r="E7" s="3"/>
      <c r="F7" s="3"/>
      <c r="G7" s="3"/>
    </row>
    <row r="8" spans="1:7" x14ac:dyDescent="0.25">
      <c r="A8" s="12">
        <v>2005</v>
      </c>
      <c r="B8" s="92">
        <v>85.7</v>
      </c>
      <c r="C8" s="93">
        <v>84.4</v>
      </c>
      <c r="D8" s="94">
        <v>87</v>
      </c>
      <c r="E8" s="3"/>
      <c r="F8" s="3"/>
      <c r="G8" s="3"/>
    </row>
    <row r="9" spans="1:7" x14ac:dyDescent="0.25">
      <c r="A9" s="12">
        <v>2006</v>
      </c>
      <c r="B9" s="92">
        <v>85.6</v>
      </c>
      <c r="C9" s="93">
        <v>84.7</v>
      </c>
      <c r="D9" s="94">
        <v>86.5</v>
      </c>
      <c r="E9" s="3"/>
      <c r="F9" s="3"/>
      <c r="G9" s="3"/>
    </row>
    <row r="10" spans="1:7" x14ac:dyDescent="0.25">
      <c r="A10" s="12">
        <v>2007</v>
      </c>
      <c r="B10" s="92">
        <v>84</v>
      </c>
      <c r="C10" s="93">
        <v>82.5</v>
      </c>
      <c r="D10" s="94">
        <v>85.5</v>
      </c>
      <c r="E10" s="3"/>
      <c r="F10" s="3"/>
      <c r="G10" s="3"/>
    </row>
    <row r="11" spans="1:7" x14ac:dyDescent="0.25">
      <c r="A11" s="12">
        <v>2008</v>
      </c>
      <c r="B11" s="92">
        <v>84.4</v>
      </c>
      <c r="C11" s="93">
        <v>84.1</v>
      </c>
      <c r="D11" s="94">
        <v>84.8</v>
      </c>
      <c r="E11" s="3"/>
      <c r="F11" s="3"/>
      <c r="G11" s="3"/>
    </row>
    <row r="12" spans="1:7" x14ac:dyDescent="0.25">
      <c r="A12" s="12">
        <v>2009</v>
      </c>
      <c r="B12" s="92">
        <v>85.8</v>
      </c>
      <c r="C12" s="93">
        <v>85.7</v>
      </c>
      <c r="D12" s="94">
        <v>86</v>
      </c>
      <c r="E12" s="3"/>
      <c r="F12" s="3"/>
      <c r="G12" s="3"/>
    </row>
    <row r="13" spans="1:7" x14ac:dyDescent="0.25">
      <c r="A13" s="12">
        <v>2010</v>
      </c>
      <c r="B13" s="92">
        <v>85.5</v>
      </c>
      <c r="C13" s="93">
        <v>85</v>
      </c>
      <c r="D13" s="94">
        <v>86.1</v>
      </c>
      <c r="E13" s="3"/>
      <c r="F13" s="3"/>
      <c r="G13" s="3"/>
    </row>
    <row r="14" spans="1:7" x14ac:dyDescent="0.25">
      <c r="A14" s="12">
        <v>2011</v>
      </c>
      <c r="B14" s="92">
        <v>85.2</v>
      </c>
      <c r="C14" s="93">
        <v>83.8</v>
      </c>
      <c r="D14" s="94">
        <v>86.6</v>
      </c>
      <c r="E14" s="3"/>
      <c r="F14" s="3"/>
      <c r="G14" s="3"/>
    </row>
    <row r="15" spans="1:7" x14ac:dyDescent="0.25">
      <c r="A15" s="12">
        <v>2012</v>
      </c>
      <c r="B15" s="92">
        <v>86.4</v>
      </c>
      <c r="C15" s="93">
        <v>85.7</v>
      </c>
      <c r="D15" s="94">
        <v>87</v>
      </c>
      <c r="E15" s="3"/>
      <c r="F15" s="3"/>
      <c r="G15" s="3"/>
    </row>
    <row r="16" spans="1:7" x14ac:dyDescent="0.25">
      <c r="A16" s="12">
        <v>2013</v>
      </c>
      <c r="B16" s="92">
        <v>87.2</v>
      </c>
      <c r="C16" s="93">
        <v>87.1</v>
      </c>
      <c r="D16" s="94">
        <v>87.3</v>
      </c>
      <c r="E16" s="3"/>
      <c r="F16" s="3"/>
      <c r="G16" s="3"/>
    </row>
    <row r="17" spans="1:7" x14ac:dyDescent="0.25">
      <c r="A17" s="16" t="s">
        <v>5</v>
      </c>
      <c r="B17" s="95">
        <v>89.6</v>
      </c>
      <c r="C17" s="96">
        <v>89.5</v>
      </c>
      <c r="D17" s="97">
        <v>89.6</v>
      </c>
      <c r="E17" s="3"/>
      <c r="F17" s="3"/>
      <c r="G17" s="3"/>
    </row>
    <row r="18" spans="1:7" x14ac:dyDescent="0.25">
      <c r="A18" s="3"/>
      <c r="B18" s="3"/>
      <c r="C18" s="3"/>
      <c r="D18" s="3"/>
      <c r="E18" s="3"/>
      <c r="F18" s="3"/>
      <c r="G18" s="3"/>
    </row>
    <row r="19" spans="1:7" ht="15" customHeight="1" x14ac:dyDescent="0.25">
      <c r="A19" s="492" t="s">
        <v>802</v>
      </c>
      <c r="B19" s="492"/>
      <c r="C19" s="492"/>
      <c r="D19" s="492"/>
      <c r="E19" s="492"/>
      <c r="F19" s="20"/>
      <c r="G19" s="20"/>
    </row>
    <row r="20" spans="1:7" x14ac:dyDescent="0.25">
      <c r="A20" s="492"/>
      <c r="B20" s="492"/>
      <c r="C20" s="492"/>
      <c r="D20" s="492"/>
      <c r="E20" s="492"/>
      <c r="F20" s="20"/>
      <c r="G20" s="20"/>
    </row>
    <row r="21" spans="1:7" x14ac:dyDescent="0.25">
      <c r="A21" s="492"/>
      <c r="B21" s="492"/>
      <c r="C21" s="492"/>
      <c r="D21" s="492"/>
      <c r="E21" s="492"/>
      <c r="F21" s="20"/>
      <c r="G21" s="20"/>
    </row>
    <row r="22" spans="1:7" x14ac:dyDescent="0.25">
      <c r="A22" s="492"/>
      <c r="B22" s="492"/>
      <c r="C22" s="492"/>
      <c r="D22" s="492"/>
      <c r="E22" s="492"/>
      <c r="F22" s="20"/>
      <c r="G22" s="20"/>
    </row>
    <row r="23" spans="1:7" x14ac:dyDescent="0.25">
      <c r="A23" s="3"/>
      <c r="B23" s="3"/>
      <c r="C23" s="3"/>
      <c r="D23" s="3"/>
      <c r="E23" s="3"/>
    </row>
    <row r="24" spans="1:7" x14ac:dyDescent="0.25">
      <c r="A24" s="3"/>
      <c r="B24" s="3"/>
      <c r="C24" s="3"/>
      <c r="D24" s="3"/>
      <c r="E24" s="3"/>
    </row>
    <row r="25" spans="1:7" x14ac:dyDescent="0.25">
      <c r="A25" s="2" t="s">
        <v>11</v>
      </c>
      <c r="B25" s="3"/>
      <c r="C25" s="3"/>
      <c r="D25" s="3"/>
      <c r="E25" s="3"/>
    </row>
    <row r="26" spans="1:7" x14ac:dyDescent="0.25">
      <c r="A26" s="3" t="s">
        <v>0</v>
      </c>
      <c r="B26" s="3"/>
      <c r="C26" s="3"/>
      <c r="D26" s="3"/>
      <c r="E26" s="3"/>
    </row>
    <row r="27" spans="1:7" x14ac:dyDescent="0.25">
      <c r="A27" s="3"/>
      <c r="B27" s="3"/>
      <c r="C27" s="3"/>
      <c r="D27" s="3"/>
      <c r="E27" s="3"/>
    </row>
    <row r="28" spans="1:7" x14ac:dyDescent="0.25">
      <c r="A28" s="487" t="s">
        <v>19</v>
      </c>
      <c r="B28" s="488"/>
      <c r="C28" s="488"/>
      <c r="D28" s="489"/>
      <c r="E28" s="3"/>
      <c r="F28" s="3"/>
      <c r="G28" s="3"/>
    </row>
    <row r="29" spans="1:7" x14ac:dyDescent="0.25">
      <c r="A29" s="4"/>
      <c r="B29" s="490" t="s">
        <v>6</v>
      </c>
      <c r="C29" s="490"/>
      <c r="D29" s="491"/>
      <c r="E29" s="3"/>
      <c r="F29" s="3"/>
      <c r="G29" s="3"/>
    </row>
    <row r="30" spans="1:7" x14ac:dyDescent="0.25">
      <c r="A30" s="5" t="s">
        <v>16</v>
      </c>
      <c r="B30" s="7" t="s">
        <v>2</v>
      </c>
      <c r="C30" s="7" t="s">
        <v>3</v>
      </c>
      <c r="D30" s="8" t="s">
        <v>4</v>
      </c>
      <c r="E30" s="3"/>
    </row>
    <row r="31" spans="1:7" x14ac:dyDescent="0.25">
      <c r="A31" s="12" t="s">
        <v>18</v>
      </c>
      <c r="B31" s="89">
        <v>11.429071697193928</v>
      </c>
      <c r="C31" s="90">
        <v>11.838800546594094</v>
      </c>
      <c r="D31" s="91">
        <v>11.021613537499146</v>
      </c>
      <c r="E31" s="3"/>
    </row>
    <row r="32" spans="1:7" x14ac:dyDescent="0.25">
      <c r="A32" s="12" t="s">
        <v>17</v>
      </c>
      <c r="B32" s="92">
        <v>31.347348467546706</v>
      </c>
      <c r="C32" s="93">
        <v>39.237211148687337</v>
      </c>
      <c r="D32" s="94">
        <v>23.501210874334777</v>
      </c>
      <c r="E32" s="3"/>
    </row>
    <row r="33" spans="1:9" x14ac:dyDescent="0.25">
      <c r="A33" s="12" t="s">
        <v>12</v>
      </c>
      <c r="B33" s="92">
        <v>9.6893603739399197</v>
      </c>
      <c r="C33" s="93">
        <v>7.1206094982174619</v>
      </c>
      <c r="D33" s="94">
        <v>12.24387540520638</v>
      </c>
      <c r="E33" s="3"/>
      <c r="I33" s="1"/>
    </row>
    <row r="34" spans="1:9" x14ac:dyDescent="0.25">
      <c r="A34" s="12" t="s">
        <v>13</v>
      </c>
      <c r="B34" s="92">
        <v>20.442987865223284</v>
      </c>
      <c r="C34" s="93">
        <v>18.443733634621697</v>
      </c>
      <c r="D34" s="94">
        <v>22.4311623634445</v>
      </c>
      <c r="E34" s="3"/>
    </row>
    <row r="35" spans="1:9" x14ac:dyDescent="0.25">
      <c r="A35" s="12" t="s">
        <v>14</v>
      </c>
      <c r="B35" s="92">
        <v>19.950250460573397</v>
      </c>
      <c r="C35" s="93">
        <v>18.77466734863695</v>
      </c>
      <c r="D35" s="94">
        <v>21.119318570029534</v>
      </c>
      <c r="E35" s="3"/>
    </row>
    <row r="36" spans="1:9" x14ac:dyDescent="0.25">
      <c r="A36" s="5" t="s">
        <v>15</v>
      </c>
      <c r="B36" s="95">
        <v>7.1409811355227699</v>
      </c>
      <c r="C36" s="96">
        <v>4.5849778232424638</v>
      </c>
      <c r="D36" s="97">
        <v>9.6828192494856644</v>
      </c>
      <c r="E36" s="3"/>
    </row>
    <row r="37" spans="1:9" x14ac:dyDescent="0.25">
      <c r="A37" s="3"/>
      <c r="B37" s="3"/>
      <c r="C37" s="3"/>
      <c r="D37" s="3"/>
      <c r="E37" s="3"/>
    </row>
    <row r="38" spans="1:9" ht="15" customHeight="1" x14ac:dyDescent="0.25">
      <c r="A38" s="492" t="s">
        <v>802</v>
      </c>
      <c r="B38" s="492"/>
      <c r="C38" s="492"/>
      <c r="D38" s="492"/>
      <c r="E38" s="492"/>
      <c r="F38" s="20"/>
    </row>
    <row r="39" spans="1:9" x14ac:dyDescent="0.25">
      <c r="A39" s="492"/>
      <c r="B39" s="492"/>
      <c r="C39" s="492"/>
      <c r="D39" s="492"/>
      <c r="E39" s="492"/>
      <c r="F39" s="20"/>
    </row>
    <row r="40" spans="1:9" x14ac:dyDescent="0.25">
      <c r="A40" s="492"/>
      <c r="B40" s="492"/>
      <c r="C40" s="492"/>
      <c r="D40" s="492"/>
      <c r="E40" s="492"/>
      <c r="F40" s="20"/>
    </row>
    <row r="41" spans="1:9" x14ac:dyDescent="0.25">
      <c r="A41" s="492"/>
      <c r="B41" s="492"/>
      <c r="C41" s="492"/>
      <c r="D41" s="492"/>
      <c r="E41" s="492"/>
      <c r="F41" s="20"/>
    </row>
  </sheetData>
  <mergeCells count="6">
    <mergeCell ref="A4:D4"/>
    <mergeCell ref="B29:D29"/>
    <mergeCell ref="A28:D28"/>
    <mergeCell ref="A19:E22"/>
    <mergeCell ref="A38:E41"/>
    <mergeCell ref="B5:D5"/>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L23"/>
  <sheetViews>
    <sheetView workbookViewId="0"/>
  </sheetViews>
  <sheetFormatPr baseColWidth="10" defaultRowHeight="15" x14ac:dyDescent="0.25"/>
  <cols>
    <col min="1" max="1" width="16.28515625" customWidth="1"/>
  </cols>
  <sheetData>
    <row r="1" spans="1:12" x14ac:dyDescent="0.25">
      <c r="A1" s="2" t="s">
        <v>204</v>
      </c>
      <c r="B1" s="3"/>
      <c r="C1" s="3"/>
      <c r="D1" s="3"/>
      <c r="E1" s="3"/>
      <c r="F1" s="3"/>
      <c r="G1" s="3"/>
      <c r="H1" s="3"/>
      <c r="I1" s="3"/>
      <c r="J1" s="3"/>
      <c r="K1" s="3"/>
      <c r="L1" s="3"/>
    </row>
    <row r="2" spans="1:12" x14ac:dyDescent="0.25">
      <c r="A2" s="3" t="s">
        <v>203</v>
      </c>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504" t="s">
        <v>668</v>
      </c>
      <c r="B4" s="493" t="s">
        <v>632</v>
      </c>
      <c r="C4" s="490"/>
      <c r="D4" s="490"/>
      <c r="E4" s="490"/>
      <c r="F4" s="490"/>
      <c r="G4" s="490"/>
      <c r="H4" s="490"/>
      <c r="I4" s="490"/>
      <c r="J4" s="490"/>
      <c r="K4" s="491"/>
      <c r="L4" s="3"/>
    </row>
    <row r="5" spans="1:12" ht="26.25" x14ac:dyDescent="0.25">
      <c r="A5" s="509"/>
      <c r="B5" s="17" t="s">
        <v>40</v>
      </c>
      <c r="C5" s="17" t="s">
        <v>631</v>
      </c>
      <c r="D5" s="18" t="s">
        <v>433</v>
      </c>
      <c r="E5" s="56" t="s">
        <v>440</v>
      </c>
      <c r="F5" s="56" t="s">
        <v>439</v>
      </c>
      <c r="G5" s="18" t="s">
        <v>436</v>
      </c>
      <c r="H5" s="18" t="s">
        <v>437</v>
      </c>
      <c r="I5" s="18" t="s">
        <v>619</v>
      </c>
      <c r="J5" s="18" t="s">
        <v>435</v>
      </c>
      <c r="K5" s="19" t="s">
        <v>620</v>
      </c>
      <c r="L5" s="3"/>
    </row>
    <row r="6" spans="1:12" x14ac:dyDescent="0.25">
      <c r="A6" s="3" t="s">
        <v>621</v>
      </c>
      <c r="B6" s="92">
        <v>529.82260994672902</v>
      </c>
      <c r="C6" s="330" t="s">
        <v>626</v>
      </c>
      <c r="D6" s="90">
        <v>517.27494912052202</v>
      </c>
      <c r="E6" s="90">
        <v>545.61542177356898</v>
      </c>
      <c r="F6" s="90">
        <v>535.73023753694304</v>
      </c>
      <c r="G6" s="90">
        <v>547.39165598633997</v>
      </c>
      <c r="H6" s="90">
        <v>537.64627504915904</v>
      </c>
      <c r="I6" s="90">
        <v>545.81013286100404</v>
      </c>
      <c r="J6" s="90">
        <v>516.91980411387203</v>
      </c>
      <c r="K6" s="91">
        <v>524.52164893135205</v>
      </c>
      <c r="L6" s="3"/>
    </row>
    <row r="7" spans="1:12" x14ac:dyDescent="0.25">
      <c r="A7" s="3" t="s">
        <v>622</v>
      </c>
      <c r="B7" s="92">
        <v>517.352185195213</v>
      </c>
      <c r="C7" s="92">
        <v>529.03940607202901</v>
      </c>
      <c r="D7" s="93">
        <v>524.42322879384903</v>
      </c>
      <c r="E7" s="93">
        <v>525.79935907781203</v>
      </c>
      <c r="F7" s="93">
        <v>515.21818779812304</v>
      </c>
      <c r="G7" s="93">
        <v>506.215784891022</v>
      </c>
      <c r="H7" s="93">
        <v>499.40345011253498</v>
      </c>
      <c r="I7" s="93">
        <v>511.20145314021499</v>
      </c>
      <c r="J7" s="93">
        <v>516.26165335711403</v>
      </c>
      <c r="K7" s="336" t="s">
        <v>626</v>
      </c>
      <c r="L7" s="3"/>
    </row>
    <row r="8" spans="1:12" x14ac:dyDescent="0.25">
      <c r="A8" s="18" t="s">
        <v>623</v>
      </c>
      <c r="B8" s="95">
        <v>506.94660125473303</v>
      </c>
      <c r="C8" s="95">
        <v>512.34951267537099</v>
      </c>
      <c r="D8" s="96">
        <v>478.93395154883802</v>
      </c>
      <c r="E8" s="96">
        <v>518.22646545526698</v>
      </c>
      <c r="F8" s="96">
        <v>514.75121801100897</v>
      </c>
      <c r="G8" s="96">
        <v>514.99123197480401</v>
      </c>
      <c r="H8" s="96">
        <v>495.10924243140897</v>
      </c>
      <c r="I8" s="96">
        <v>509.72099042501799</v>
      </c>
      <c r="J8" s="96">
        <v>496.12840925193802</v>
      </c>
      <c r="K8" s="339" t="s">
        <v>626</v>
      </c>
      <c r="L8" s="3"/>
    </row>
    <row r="9" spans="1:12" x14ac:dyDescent="0.25">
      <c r="A9" s="3"/>
      <c r="B9" s="3"/>
      <c r="C9" s="3"/>
      <c r="D9" s="3"/>
      <c r="E9" s="3"/>
      <c r="F9" s="3"/>
      <c r="G9" s="3"/>
      <c r="H9" s="3"/>
      <c r="I9" s="3"/>
      <c r="J9" s="3"/>
      <c r="K9" s="3"/>
      <c r="L9" s="3"/>
    </row>
    <row r="10" spans="1:12" x14ac:dyDescent="0.25">
      <c r="A10" s="504" t="s">
        <v>668</v>
      </c>
      <c r="B10" s="493" t="s">
        <v>101</v>
      </c>
      <c r="C10" s="490"/>
      <c r="D10" s="490"/>
      <c r="E10" s="490"/>
      <c r="F10" s="490"/>
      <c r="G10" s="490"/>
      <c r="H10" s="490"/>
      <c r="I10" s="490"/>
      <c r="J10" s="490"/>
      <c r="K10" s="491"/>
      <c r="L10" s="3"/>
    </row>
    <row r="11" spans="1:12" ht="26.25" x14ac:dyDescent="0.25">
      <c r="A11" s="509"/>
      <c r="B11" s="17" t="s">
        <v>40</v>
      </c>
      <c r="C11" s="17" t="s">
        <v>631</v>
      </c>
      <c r="D11" s="18" t="s">
        <v>433</v>
      </c>
      <c r="E11" s="56" t="s">
        <v>440</v>
      </c>
      <c r="F11" s="56" t="s">
        <v>439</v>
      </c>
      <c r="G11" s="18" t="s">
        <v>436</v>
      </c>
      <c r="H11" s="18" t="s">
        <v>437</v>
      </c>
      <c r="I11" s="18" t="s">
        <v>619</v>
      </c>
      <c r="J11" s="18" t="s">
        <v>435</v>
      </c>
      <c r="K11" s="19" t="s">
        <v>620</v>
      </c>
      <c r="L11" s="3"/>
    </row>
    <row r="12" spans="1:12" x14ac:dyDescent="0.25">
      <c r="A12" s="3" t="s">
        <v>621</v>
      </c>
      <c r="B12" s="47">
        <v>29556.130000000099</v>
      </c>
      <c r="C12" s="278" t="s">
        <v>626</v>
      </c>
      <c r="D12" s="32">
        <v>1370.0069000000001</v>
      </c>
      <c r="E12" s="32">
        <v>1714.0132999999901</v>
      </c>
      <c r="F12" s="32">
        <v>3559.0112000000499</v>
      </c>
      <c r="G12" s="32">
        <v>1961.0038999999899</v>
      </c>
      <c r="H12" s="32">
        <v>2562.00830000001</v>
      </c>
      <c r="I12" s="32">
        <v>1355.0028</v>
      </c>
      <c r="J12" s="32">
        <v>2205.0052000000001</v>
      </c>
      <c r="K12" s="33">
        <v>14830.0783999998</v>
      </c>
      <c r="L12" s="3"/>
    </row>
    <row r="13" spans="1:12" x14ac:dyDescent="0.25">
      <c r="A13" s="3" t="s">
        <v>622</v>
      </c>
      <c r="B13" s="47">
        <v>22086.0374999999</v>
      </c>
      <c r="C13" s="47">
        <v>1085.0047999999999</v>
      </c>
      <c r="D13" s="34">
        <v>1386.0007000000001</v>
      </c>
      <c r="E13" s="34">
        <v>6918.0066999999799</v>
      </c>
      <c r="F13" s="34">
        <v>6047.0130999999801</v>
      </c>
      <c r="G13" s="34">
        <v>1216.00919999999</v>
      </c>
      <c r="H13" s="34">
        <v>2334.0023999999898</v>
      </c>
      <c r="I13" s="34">
        <v>1818.0016000000001</v>
      </c>
      <c r="J13" s="34">
        <v>1281.999</v>
      </c>
      <c r="K13" s="279" t="s">
        <v>626</v>
      </c>
      <c r="L13" s="3"/>
    </row>
    <row r="14" spans="1:12" x14ac:dyDescent="0.25">
      <c r="A14" s="18" t="s">
        <v>623</v>
      </c>
      <c r="B14" s="48">
        <v>28562.021899999199</v>
      </c>
      <c r="C14" s="48">
        <v>1497.0001999999999</v>
      </c>
      <c r="D14" s="36">
        <v>2560.0032999999999</v>
      </c>
      <c r="E14" s="36">
        <v>6556.9970000000203</v>
      </c>
      <c r="F14" s="36">
        <v>4818.9918000000098</v>
      </c>
      <c r="G14" s="36">
        <v>2440.0139999999901</v>
      </c>
      <c r="H14" s="36">
        <v>6153.0088000000196</v>
      </c>
      <c r="I14" s="36">
        <v>3997.0076000000199</v>
      </c>
      <c r="J14" s="36">
        <v>538.99919999999895</v>
      </c>
      <c r="K14" s="280" t="s">
        <v>626</v>
      </c>
      <c r="L14" s="3"/>
    </row>
    <row r="15" spans="1:12" x14ac:dyDescent="0.25">
      <c r="A15" s="3"/>
      <c r="B15" s="3"/>
      <c r="C15" s="3"/>
      <c r="D15" s="3"/>
      <c r="E15" s="3"/>
      <c r="F15" s="3"/>
      <c r="G15" s="3"/>
      <c r="H15" s="3"/>
      <c r="I15" s="3"/>
      <c r="J15" s="3"/>
      <c r="K15" s="3"/>
      <c r="L15" s="3"/>
    </row>
    <row r="16" spans="1:12" ht="39.75" customHeight="1" x14ac:dyDescent="0.25">
      <c r="A16" s="508" t="s">
        <v>828</v>
      </c>
      <c r="B16" s="508"/>
      <c r="C16" s="508"/>
      <c r="D16" s="508"/>
      <c r="E16" s="508"/>
      <c r="F16" s="508"/>
      <c r="G16" s="508"/>
      <c r="H16" s="508"/>
      <c r="I16" s="508"/>
      <c r="J16" s="508"/>
      <c r="K16" s="508"/>
      <c r="L16" s="3"/>
    </row>
    <row r="17" spans="1:12" x14ac:dyDescent="0.25">
      <c r="A17" s="3"/>
      <c r="B17" s="3"/>
      <c r="C17" s="3"/>
      <c r="D17" s="3"/>
      <c r="E17" s="3"/>
      <c r="F17" s="3"/>
      <c r="G17" s="3"/>
      <c r="H17" s="3"/>
      <c r="I17" s="3"/>
      <c r="J17" s="3"/>
      <c r="K17" s="3"/>
      <c r="L17" s="3"/>
    </row>
    <row r="18" spans="1:12" x14ac:dyDescent="0.25">
      <c r="A18" s="3"/>
      <c r="B18" s="3"/>
      <c r="C18" s="3"/>
      <c r="D18" s="3"/>
      <c r="E18" s="3"/>
      <c r="F18" s="3"/>
      <c r="G18" s="3"/>
      <c r="H18" s="3"/>
      <c r="I18" s="3"/>
      <c r="J18" s="3"/>
      <c r="K18" s="3"/>
      <c r="L18" s="3"/>
    </row>
    <row r="19" spans="1:12" x14ac:dyDescent="0.25">
      <c r="B19" s="3"/>
      <c r="C19" s="3"/>
      <c r="D19" s="3"/>
      <c r="E19" s="3"/>
      <c r="F19" s="3"/>
      <c r="G19" s="3"/>
      <c r="H19" s="3"/>
      <c r="I19" s="3"/>
      <c r="J19" s="3"/>
      <c r="K19" s="3"/>
      <c r="L19" s="3"/>
    </row>
    <row r="20" spans="1:12" x14ac:dyDescent="0.25">
      <c r="A20" s="3"/>
      <c r="B20" s="3"/>
      <c r="C20" s="3"/>
      <c r="D20" s="3"/>
      <c r="E20" s="3"/>
      <c r="F20" s="3"/>
      <c r="G20" s="3"/>
      <c r="H20" s="3"/>
      <c r="I20" s="3"/>
      <c r="J20" s="3"/>
      <c r="K20" s="3"/>
      <c r="L20" s="3"/>
    </row>
    <row r="21" spans="1:12" x14ac:dyDescent="0.25">
      <c r="A21" s="3"/>
      <c r="B21" s="3"/>
      <c r="C21" s="3"/>
      <c r="D21" s="3"/>
      <c r="E21" s="3"/>
      <c r="F21" s="3"/>
      <c r="G21" s="3"/>
      <c r="H21" s="3"/>
      <c r="I21" s="3"/>
      <c r="J21" s="3"/>
      <c r="K21" s="3"/>
      <c r="L21" s="3"/>
    </row>
    <row r="22" spans="1:12" x14ac:dyDescent="0.25">
      <c r="A22" s="3"/>
      <c r="B22" s="3"/>
      <c r="C22" s="3"/>
      <c r="D22" s="3"/>
      <c r="E22" s="3"/>
      <c r="F22" s="3"/>
      <c r="G22" s="3"/>
      <c r="H22" s="3"/>
      <c r="I22" s="3"/>
      <c r="J22" s="3"/>
      <c r="K22" s="3"/>
      <c r="L22" s="3"/>
    </row>
    <row r="23" spans="1:12" x14ac:dyDescent="0.25">
      <c r="A23" s="3"/>
      <c r="B23" s="3"/>
      <c r="C23" s="3"/>
      <c r="D23" s="3"/>
      <c r="E23" s="3"/>
      <c r="F23" s="3"/>
      <c r="G23" s="3"/>
      <c r="H23" s="3"/>
      <c r="I23" s="3"/>
      <c r="J23" s="3"/>
      <c r="K23" s="3"/>
      <c r="L23" s="3"/>
    </row>
  </sheetData>
  <mergeCells count="5">
    <mergeCell ref="B4:K4"/>
    <mergeCell ref="B10:K10"/>
    <mergeCell ref="A4:A5"/>
    <mergeCell ref="A10:A11"/>
    <mergeCell ref="A16:K16"/>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N19"/>
  <sheetViews>
    <sheetView workbookViewId="0"/>
  </sheetViews>
  <sheetFormatPr baseColWidth="10" defaultRowHeight="15" x14ac:dyDescent="0.25"/>
  <cols>
    <col min="1" max="1" width="15.28515625" customWidth="1"/>
    <col min="2" max="2" width="13.5703125" customWidth="1"/>
    <col min="8" max="8" width="13" customWidth="1"/>
  </cols>
  <sheetData>
    <row r="1" spans="1:14" x14ac:dyDescent="0.25">
      <c r="A1" s="2" t="s">
        <v>205</v>
      </c>
      <c r="B1" s="3"/>
      <c r="C1" s="3"/>
      <c r="D1" s="3"/>
      <c r="E1" s="3"/>
      <c r="F1" s="3"/>
      <c r="G1" s="3"/>
      <c r="H1" s="3"/>
      <c r="I1" s="3"/>
      <c r="J1" s="3"/>
      <c r="K1" s="3"/>
      <c r="L1" s="3"/>
      <c r="M1" s="3"/>
    </row>
    <row r="2" spans="1:14" x14ac:dyDescent="0.25">
      <c r="A2" s="3" t="s">
        <v>203</v>
      </c>
      <c r="B2" s="3"/>
      <c r="C2" s="3"/>
      <c r="D2" s="3"/>
      <c r="E2" s="3"/>
      <c r="F2" s="3"/>
      <c r="G2" s="3"/>
      <c r="H2" s="3"/>
      <c r="I2" s="3"/>
      <c r="J2" s="3"/>
      <c r="K2" s="3"/>
      <c r="L2" s="3"/>
      <c r="M2" s="3"/>
    </row>
    <row r="3" spans="1:14" x14ac:dyDescent="0.25">
      <c r="A3" s="3"/>
      <c r="B3" s="3"/>
      <c r="C3" s="3"/>
      <c r="D3" s="3"/>
      <c r="E3" s="3"/>
      <c r="F3" s="3"/>
      <c r="G3" s="3"/>
      <c r="H3" s="3"/>
      <c r="I3" s="3"/>
      <c r="J3" s="3"/>
      <c r="K3" s="3"/>
      <c r="L3" s="3"/>
      <c r="M3" s="3"/>
    </row>
    <row r="4" spans="1:14" x14ac:dyDescent="0.25">
      <c r="A4" s="504" t="s">
        <v>668</v>
      </c>
      <c r="B4" s="493" t="s">
        <v>669</v>
      </c>
      <c r="C4" s="490"/>
      <c r="D4" s="490"/>
      <c r="E4" s="490"/>
      <c r="F4" s="490"/>
      <c r="G4" s="491"/>
      <c r="H4" s="493" t="s">
        <v>84</v>
      </c>
      <c r="I4" s="490"/>
      <c r="J4" s="490"/>
      <c r="K4" s="490"/>
      <c r="L4" s="490"/>
      <c r="M4" s="491"/>
      <c r="N4" s="3"/>
    </row>
    <row r="5" spans="1:14" ht="26.25" x14ac:dyDescent="0.25">
      <c r="A5" s="509"/>
      <c r="B5" s="348" t="s">
        <v>101</v>
      </c>
      <c r="C5" s="348" t="s">
        <v>634</v>
      </c>
      <c r="D5" s="56" t="s">
        <v>635</v>
      </c>
      <c r="E5" s="56" t="s">
        <v>636</v>
      </c>
      <c r="F5" s="56" t="s">
        <v>637</v>
      </c>
      <c r="G5" s="56" t="s">
        <v>638</v>
      </c>
      <c r="H5" s="348" t="s">
        <v>101</v>
      </c>
      <c r="I5" s="39" t="s">
        <v>634</v>
      </c>
      <c r="J5" s="40" t="s">
        <v>635</v>
      </c>
      <c r="K5" s="40" t="s">
        <v>636</v>
      </c>
      <c r="L5" s="40" t="s">
        <v>637</v>
      </c>
      <c r="M5" s="41" t="s">
        <v>638</v>
      </c>
      <c r="N5" s="3"/>
    </row>
    <row r="6" spans="1:14" x14ac:dyDescent="0.25">
      <c r="A6" s="7" t="s">
        <v>40</v>
      </c>
      <c r="B6" s="270">
        <v>53369.084100004802</v>
      </c>
      <c r="C6" s="357">
        <v>350.46825570557002</v>
      </c>
      <c r="D6" s="369">
        <v>414.93941521430497</v>
      </c>
      <c r="E6" s="369">
        <v>474.543308608431</v>
      </c>
      <c r="F6" s="369">
        <v>538.21222358679097</v>
      </c>
      <c r="G6" s="369">
        <v>618.61158880119604</v>
      </c>
      <c r="H6" s="370">
        <v>26835.1053000006</v>
      </c>
      <c r="I6" s="357">
        <v>487.05094786161999</v>
      </c>
      <c r="J6" s="369">
        <v>553.60407494546996</v>
      </c>
      <c r="K6" s="369">
        <v>598.92887587268501</v>
      </c>
      <c r="L6" s="369">
        <v>643.83144508292901</v>
      </c>
      <c r="M6" s="358">
        <v>703.61400712547595</v>
      </c>
      <c r="N6" s="3"/>
    </row>
    <row r="7" spans="1:14" x14ac:dyDescent="0.25">
      <c r="A7" s="3" t="s">
        <v>623</v>
      </c>
      <c r="B7" s="47">
        <v>23602.0009999992</v>
      </c>
      <c r="C7" s="154">
        <v>354.94550685216302</v>
      </c>
      <c r="D7" s="155">
        <v>423.73410809377901</v>
      </c>
      <c r="E7" s="155">
        <v>487.51579447694701</v>
      </c>
      <c r="F7" s="155">
        <v>550.508809484783</v>
      </c>
      <c r="G7" s="155">
        <v>626.64346296333804</v>
      </c>
      <c r="H7" s="363">
        <v>4960.0209000000996</v>
      </c>
      <c r="I7" s="154">
        <v>495.57412410193899</v>
      </c>
      <c r="J7" s="155">
        <v>554.64012389115499</v>
      </c>
      <c r="K7" s="155">
        <v>595.93374393547504</v>
      </c>
      <c r="L7" s="155">
        <v>637.11000090398397</v>
      </c>
      <c r="M7" s="156">
        <v>693.34956853447602</v>
      </c>
      <c r="N7" s="3"/>
    </row>
    <row r="8" spans="1:14" x14ac:dyDescent="0.25">
      <c r="A8" s="3" t="s">
        <v>622</v>
      </c>
      <c r="B8" s="47">
        <v>15731.0195999999</v>
      </c>
      <c r="C8" s="154">
        <v>355.250577407256</v>
      </c>
      <c r="D8" s="155">
        <v>422.50675947125399</v>
      </c>
      <c r="E8" s="155">
        <v>481.03151439047701</v>
      </c>
      <c r="F8" s="155">
        <v>542.46207710086696</v>
      </c>
      <c r="G8" s="155">
        <v>619.52315248564798</v>
      </c>
      <c r="H8" s="363">
        <v>6355.0179000000498</v>
      </c>
      <c r="I8" s="154">
        <v>499.052352778623</v>
      </c>
      <c r="J8" s="155">
        <v>559.02606818447396</v>
      </c>
      <c r="K8" s="155">
        <v>601.83362931050897</v>
      </c>
      <c r="L8" s="155">
        <v>644.33152667285003</v>
      </c>
      <c r="M8" s="156">
        <v>699.55106278101096</v>
      </c>
      <c r="N8" s="3"/>
    </row>
    <row r="9" spans="1:14" x14ac:dyDescent="0.25">
      <c r="A9" s="18" t="s">
        <v>621</v>
      </c>
      <c r="B9" s="48">
        <v>14036.0634999999</v>
      </c>
      <c r="C9" s="157">
        <v>340.90360669926002</v>
      </c>
      <c r="D9" s="158">
        <v>396.85168157929502</v>
      </c>
      <c r="E9" s="158">
        <v>448.71637225560897</v>
      </c>
      <c r="F9" s="158">
        <v>507.43394265386701</v>
      </c>
      <c r="G9" s="158">
        <v>593.11129342439006</v>
      </c>
      <c r="H9" s="366">
        <v>15520.066500000201</v>
      </c>
      <c r="I9" s="157">
        <v>479.65916729388903</v>
      </c>
      <c r="J9" s="158">
        <v>550.92238955589198</v>
      </c>
      <c r="K9" s="158">
        <v>598.70612900397305</v>
      </c>
      <c r="L9" s="158">
        <v>645.98075062784903</v>
      </c>
      <c r="M9" s="159">
        <v>708.20973373115703</v>
      </c>
      <c r="N9" s="3"/>
    </row>
    <row r="10" spans="1:14" x14ac:dyDescent="0.25">
      <c r="A10" s="3"/>
      <c r="B10" s="3"/>
      <c r="C10" s="3"/>
      <c r="D10" s="3"/>
      <c r="E10" s="3"/>
      <c r="F10" s="3"/>
      <c r="G10" s="3"/>
      <c r="H10" s="3"/>
      <c r="I10" s="3"/>
      <c r="J10" s="3"/>
      <c r="K10" s="3"/>
      <c r="L10" s="3"/>
      <c r="M10" s="3"/>
      <c r="N10" s="3"/>
    </row>
    <row r="11" spans="1:14" ht="27.75" customHeight="1" x14ac:dyDescent="0.25">
      <c r="A11" s="508" t="s">
        <v>821</v>
      </c>
      <c r="B11" s="508"/>
      <c r="C11" s="508"/>
      <c r="D11" s="508"/>
      <c r="E11" s="508"/>
      <c r="F11" s="508"/>
      <c r="G11" s="508"/>
      <c r="H11" s="508"/>
      <c r="I11" s="508"/>
      <c r="J11" s="508"/>
      <c r="K11" s="508"/>
      <c r="L11" s="508"/>
      <c r="M11" s="508"/>
      <c r="N11" s="3"/>
    </row>
    <row r="12" spans="1:14" x14ac:dyDescent="0.25">
      <c r="A12" s="3"/>
      <c r="B12" s="3"/>
      <c r="C12" s="3"/>
      <c r="D12" s="3"/>
      <c r="E12" s="3"/>
      <c r="F12" s="3"/>
      <c r="G12" s="3"/>
      <c r="H12" s="3"/>
      <c r="I12" s="3"/>
      <c r="J12" s="3"/>
      <c r="K12" s="3"/>
      <c r="L12" s="3"/>
      <c r="M12" s="3"/>
    </row>
    <row r="13" spans="1:14" x14ac:dyDescent="0.25">
      <c r="A13" s="3"/>
      <c r="B13" s="3"/>
      <c r="C13" s="3"/>
      <c r="D13" s="3"/>
      <c r="E13" s="3"/>
      <c r="F13" s="3"/>
      <c r="G13" s="3"/>
      <c r="H13" s="3"/>
      <c r="I13" s="3"/>
      <c r="J13" s="3"/>
      <c r="K13" s="3"/>
      <c r="L13" s="3"/>
      <c r="M13" s="3"/>
    </row>
    <row r="14" spans="1:14" x14ac:dyDescent="0.25">
      <c r="A14" s="3"/>
      <c r="B14" s="3"/>
      <c r="C14" s="3"/>
      <c r="D14" s="3"/>
      <c r="E14" s="3"/>
      <c r="F14" s="3"/>
      <c r="G14" s="3"/>
      <c r="H14" s="3"/>
      <c r="I14" s="3"/>
      <c r="J14" s="3"/>
      <c r="K14" s="3"/>
      <c r="L14" s="3"/>
      <c r="M14" s="3"/>
    </row>
    <row r="15" spans="1:14" x14ac:dyDescent="0.25">
      <c r="A15" s="3"/>
      <c r="B15" s="3"/>
      <c r="C15" s="3"/>
      <c r="D15" s="3"/>
      <c r="E15" s="3"/>
      <c r="F15" s="3"/>
      <c r="G15" s="3"/>
      <c r="H15" s="3"/>
      <c r="I15" s="3"/>
      <c r="J15" s="3"/>
      <c r="K15" s="3"/>
      <c r="L15" s="3"/>
      <c r="M15" s="3"/>
    </row>
    <row r="16" spans="1:14" x14ac:dyDescent="0.25">
      <c r="A16" s="3"/>
      <c r="B16" s="3"/>
      <c r="C16" s="3"/>
      <c r="D16" s="3"/>
      <c r="E16" s="3"/>
      <c r="F16" s="3"/>
      <c r="G16" s="3"/>
      <c r="H16" s="3"/>
      <c r="I16" s="3"/>
      <c r="J16" s="3"/>
      <c r="K16" s="3"/>
      <c r="L16" s="3"/>
      <c r="M16" s="3"/>
    </row>
    <row r="17" spans="1:13" x14ac:dyDescent="0.25">
      <c r="A17" s="3"/>
      <c r="B17" s="3"/>
      <c r="C17" s="3"/>
      <c r="D17" s="3"/>
      <c r="E17" s="3"/>
      <c r="F17" s="3"/>
      <c r="G17" s="3"/>
      <c r="H17" s="3"/>
      <c r="I17" s="3"/>
      <c r="J17" s="3"/>
      <c r="K17" s="3"/>
      <c r="L17" s="3"/>
      <c r="M17" s="3"/>
    </row>
    <row r="18" spans="1:13" x14ac:dyDescent="0.25">
      <c r="A18" s="3"/>
      <c r="B18" s="3"/>
      <c r="C18" s="3"/>
      <c r="D18" s="3"/>
      <c r="E18" s="3"/>
      <c r="F18" s="3"/>
      <c r="G18" s="3"/>
      <c r="H18" s="3"/>
      <c r="I18" s="3"/>
      <c r="J18" s="3"/>
      <c r="K18" s="3"/>
      <c r="L18" s="3"/>
      <c r="M18" s="3"/>
    </row>
    <row r="19" spans="1:13" x14ac:dyDescent="0.25">
      <c r="A19" s="3"/>
      <c r="B19" s="3"/>
      <c r="C19" s="3"/>
      <c r="D19" s="3"/>
      <c r="E19" s="3"/>
      <c r="F19" s="3"/>
      <c r="G19" s="3"/>
      <c r="H19" s="3"/>
      <c r="I19" s="3"/>
      <c r="J19" s="3"/>
      <c r="K19" s="3"/>
      <c r="L19" s="3"/>
      <c r="M19" s="3"/>
    </row>
  </sheetData>
  <mergeCells count="4">
    <mergeCell ref="B4:G4"/>
    <mergeCell ref="H4:M4"/>
    <mergeCell ref="A4:A5"/>
    <mergeCell ref="A11:M11"/>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Q262"/>
  <sheetViews>
    <sheetView workbookViewId="0"/>
  </sheetViews>
  <sheetFormatPr baseColWidth="10" defaultRowHeight="15" x14ac:dyDescent="0.25"/>
  <cols>
    <col min="1" max="1" width="28" style="65" customWidth="1"/>
    <col min="2" max="2" width="8.42578125" style="65" customWidth="1"/>
    <col min="7" max="7" width="11.42578125" style="65"/>
  </cols>
  <sheetData>
    <row r="1" spans="1:17" x14ac:dyDescent="0.25">
      <c r="A1" s="79" t="s">
        <v>249</v>
      </c>
      <c r="B1" s="79"/>
      <c r="C1" s="3"/>
      <c r="D1" s="3"/>
      <c r="E1" s="3"/>
      <c r="F1" s="3"/>
      <c r="G1" s="78"/>
      <c r="H1" s="3"/>
      <c r="I1" s="3"/>
      <c r="J1" s="3"/>
      <c r="K1" s="3"/>
      <c r="L1" s="3"/>
      <c r="M1" s="65"/>
    </row>
    <row r="2" spans="1:17" x14ac:dyDescent="0.25">
      <c r="A2" s="78" t="s">
        <v>206</v>
      </c>
      <c r="B2" s="78"/>
      <c r="C2" s="3"/>
      <c r="D2" s="3"/>
      <c r="E2" s="3"/>
      <c r="F2" s="3"/>
      <c r="G2" s="78"/>
      <c r="H2" s="3"/>
      <c r="I2" s="3"/>
      <c r="J2" s="3"/>
      <c r="K2" s="3"/>
      <c r="L2" s="3"/>
    </row>
    <row r="3" spans="1:17" x14ac:dyDescent="0.25">
      <c r="A3" s="78"/>
      <c r="B3" s="78"/>
      <c r="C3" s="3"/>
      <c r="D3" s="3"/>
      <c r="E3" s="3"/>
      <c r="F3" s="3"/>
      <c r="G3" s="78"/>
      <c r="H3" s="3"/>
      <c r="I3" s="3"/>
      <c r="J3" s="3"/>
      <c r="K3" s="3"/>
      <c r="L3" s="3"/>
    </row>
    <row r="4" spans="1:17" s="60" customFormat="1" x14ac:dyDescent="0.25">
      <c r="A4" s="510" t="s">
        <v>215</v>
      </c>
      <c r="B4" s="511"/>
      <c r="C4" s="488"/>
      <c r="D4" s="488"/>
      <c r="E4" s="488"/>
      <c r="F4" s="488"/>
      <c r="G4" s="488"/>
      <c r="H4" s="488"/>
      <c r="I4" s="488"/>
      <c r="J4" s="488"/>
      <c r="K4" s="488"/>
      <c r="L4" s="489"/>
    </row>
    <row r="5" spans="1:17" s="66" customFormat="1" ht="38.25" customHeight="1" x14ac:dyDescent="0.25">
      <c r="A5" s="390"/>
      <c r="B5" s="402"/>
      <c r="C5" s="547" t="s">
        <v>207</v>
      </c>
      <c r="D5" s="547"/>
      <c r="E5" s="547"/>
      <c r="F5" s="548"/>
      <c r="G5" s="549" t="s">
        <v>208</v>
      </c>
      <c r="H5" s="547"/>
      <c r="I5" s="547"/>
      <c r="J5" s="548"/>
      <c r="K5" s="550" t="s">
        <v>649</v>
      </c>
      <c r="L5" s="551"/>
    </row>
    <row r="6" spans="1:17" s="66" customFormat="1" ht="15" customHeight="1" x14ac:dyDescent="0.25">
      <c r="A6" s="391"/>
      <c r="B6" s="403"/>
      <c r="C6" s="541" t="s">
        <v>395</v>
      </c>
      <c r="D6" s="543" t="s">
        <v>214</v>
      </c>
      <c r="E6" s="531" t="s">
        <v>213</v>
      </c>
      <c r="F6" s="532"/>
      <c r="G6" s="535" t="s">
        <v>395</v>
      </c>
      <c r="H6" s="543" t="s">
        <v>214</v>
      </c>
      <c r="I6" s="531" t="s">
        <v>213</v>
      </c>
      <c r="J6" s="532"/>
      <c r="K6" s="535" t="s">
        <v>650</v>
      </c>
      <c r="L6" s="537" t="s">
        <v>214</v>
      </c>
    </row>
    <row r="7" spans="1:17" x14ac:dyDescent="0.25">
      <c r="A7" s="392"/>
      <c r="B7" s="404"/>
      <c r="C7" s="542"/>
      <c r="D7" s="544"/>
      <c r="E7" s="533"/>
      <c r="F7" s="534"/>
      <c r="G7" s="536"/>
      <c r="H7" s="544"/>
      <c r="I7" s="533"/>
      <c r="J7" s="534"/>
      <c r="K7" s="536"/>
      <c r="L7" s="538"/>
    </row>
    <row r="8" spans="1:17" x14ac:dyDescent="0.25">
      <c r="A8" s="393" t="s">
        <v>753</v>
      </c>
      <c r="B8" s="400"/>
      <c r="C8" s="394"/>
      <c r="D8" s="73"/>
      <c r="E8" s="74"/>
      <c r="F8" s="75"/>
      <c r="G8" s="61"/>
      <c r="H8" s="64"/>
      <c r="I8" s="64"/>
      <c r="J8" s="62"/>
      <c r="K8" s="72"/>
      <c r="L8" s="76"/>
    </row>
    <row r="9" spans="1:17" x14ac:dyDescent="0.25">
      <c r="A9" s="421" t="s">
        <v>716</v>
      </c>
      <c r="B9" s="397" t="s">
        <v>260</v>
      </c>
      <c r="C9" s="395">
        <v>519.9077482996579</v>
      </c>
      <c r="D9" s="64">
        <v>2.2406177917392318</v>
      </c>
      <c r="E9" s="63">
        <v>524.29927847458646</v>
      </c>
      <c r="F9" s="67">
        <v>515.51621812472933</v>
      </c>
      <c r="G9" s="61">
        <v>504.15076631112316</v>
      </c>
      <c r="H9" s="64">
        <v>1.643078473154995</v>
      </c>
      <c r="I9" s="63">
        <v>507.37114094228002</v>
      </c>
      <c r="J9" s="67">
        <v>500.93039167996631</v>
      </c>
      <c r="K9" s="61">
        <v>-15.756981988534733</v>
      </c>
      <c r="L9" s="62">
        <v>3.4732018308188972</v>
      </c>
    </row>
    <row r="10" spans="1:17" x14ac:dyDescent="0.25">
      <c r="A10" s="422" t="s">
        <v>40</v>
      </c>
      <c r="B10" s="398" t="s">
        <v>261</v>
      </c>
      <c r="C10" s="395">
        <v>505.48359832016422</v>
      </c>
      <c r="D10" s="64">
        <v>3.7377645114110769</v>
      </c>
      <c r="E10" s="63">
        <v>512.80948214522186</v>
      </c>
      <c r="F10" s="67">
        <v>498.15771449510657</v>
      </c>
      <c r="G10" s="61">
        <v>505.54074324980058</v>
      </c>
      <c r="H10" s="64">
        <v>2.6680635236194314</v>
      </c>
      <c r="I10" s="63">
        <v>510.77005166455967</v>
      </c>
      <c r="J10" s="67">
        <v>500.3114348350415</v>
      </c>
      <c r="K10" s="61">
        <v>5.7144929636365305E-2</v>
      </c>
      <c r="L10" s="62">
        <v>5.0430647932415678</v>
      </c>
      <c r="N10" s="60"/>
      <c r="Q10" s="60"/>
    </row>
    <row r="11" spans="1:17" x14ac:dyDescent="0.25">
      <c r="A11" s="422" t="s">
        <v>49</v>
      </c>
      <c r="B11" s="399" t="s">
        <v>262</v>
      </c>
      <c r="C11" s="395">
        <v>520.34897264245785</v>
      </c>
      <c r="D11" s="64">
        <v>2.9546330873825415</v>
      </c>
      <c r="E11" s="63">
        <v>526.13994708125801</v>
      </c>
      <c r="F11" s="67">
        <v>514.55799820365769</v>
      </c>
      <c r="G11" s="61">
        <v>514.52924472735674</v>
      </c>
      <c r="H11" s="64">
        <v>2.1448913334073447</v>
      </c>
      <c r="I11" s="63">
        <v>518.73315449158724</v>
      </c>
      <c r="J11" s="67">
        <v>510.32533496312624</v>
      </c>
      <c r="K11" s="61">
        <v>-5.8197279151011116</v>
      </c>
      <c r="L11" s="62">
        <v>4.2039828155193053</v>
      </c>
      <c r="N11" s="60"/>
      <c r="Q11" s="60"/>
    </row>
    <row r="12" spans="1:17" x14ac:dyDescent="0.25">
      <c r="A12" s="422" t="s">
        <v>717</v>
      </c>
      <c r="B12" s="399" t="s">
        <v>264</v>
      </c>
      <c r="C12" s="395">
        <v>527.00717884781227</v>
      </c>
      <c r="D12" s="64">
        <v>1.9668961052712228</v>
      </c>
      <c r="E12" s="63">
        <v>530.86222437547599</v>
      </c>
      <c r="F12" s="67">
        <v>523.15213332014855</v>
      </c>
      <c r="G12" s="61">
        <v>518.07039959595124</v>
      </c>
      <c r="H12" s="64">
        <v>1.8413554238946943</v>
      </c>
      <c r="I12" s="63">
        <v>521.67938990952234</v>
      </c>
      <c r="J12" s="67">
        <v>514.46140928238015</v>
      </c>
      <c r="K12" s="61">
        <v>-8.9367792518610258</v>
      </c>
      <c r="L12" s="62">
        <v>3.4062187372565367</v>
      </c>
      <c r="N12" s="60"/>
      <c r="Q12" s="60"/>
    </row>
    <row r="13" spans="1:17" x14ac:dyDescent="0.25">
      <c r="A13" s="422" t="s">
        <v>209</v>
      </c>
      <c r="B13" s="399" t="s">
        <v>266</v>
      </c>
      <c r="C13" s="395">
        <v>411.35033860708171</v>
      </c>
      <c r="D13" s="64">
        <v>4.5813598053625499</v>
      </c>
      <c r="E13" s="63">
        <v>420.32963882581174</v>
      </c>
      <c r="F13" s="67">
        <v>402.37103838835168</v>
      </c>
      <c r="G13" s="61">
        <v>422.63235540551898</v>
      </c>
      <c r="H13" s="64">
        <v>3.0672574958375924</v>
      </c>
      <c r="I13" s="63">
        <v>428.64406962867116</v>
      </c>
      <c r="J13" s="67">
        <v>416.6206411823668</v>
      </c>
      <c r="K13" s="61">
        <v>11.282016798437269</v>
      </c>
      <c r="L13" s="62">
        <v>5.8940633023376563</v>
      </c>
      <c r="N13" s="60"/>
      <c r="Q13" s="60"/>
    </row>
    <row r="14" spans="1:17" x14ac:dyDescent="0.25">
      <c r="A14" s="422" t="s">
        <v>37</v>
      </c>
      <c r="B14" s="399" t="s">
        <v>267</v>
      </c>
      <c r="C14" s="395">
        <v>509.85935906720533</v>
      </c>
      <c r="D14" s="64">
        <v>3.5510937612168343</v>
      </c>
      <c r="E14" s="63">
        <v>516.81937494491524</v>
      </c>
      <c r="F14" s="67">
        <v>502.89934318949548</v>
      </c>
      <c r="G14" s="61">
        <v>498.95788231767966</v>
      </c>
      <c r="H14" s="64">
        <v>2.8524695805205824</v>
      </c>
      <c r="I14" s="63">
        <v>504.5486199624961</v>
      </c>
      <c r="J14" s="67">
        <v>493.36714467286322</v>
      </c>
      <c r="K14" s="61">
        <v>-10.901476749525671</v>
      </c>
      <c r="L14" s="62">
        <v>5.0089824923579434</v>
      </c>
      <c r="N14" s="60"/>
      <c r="Q14" s="60"/>
    </row>
    <row r="15" spans="1:17" x14ac:dyDescent="0.25">
      <c r="A15" s="422" t="s">
        <v>59</v>
      </c>
      <c r="B15" s="399" t="s">
        <v>269</v>
      </c>
      <c r="C15" s="395">
        <v>513.02594984186203</v>
      </c>
      <c r="D15" s="64">
        <v>2.6169586940824603</v>
      </c>
      <c r="E15" s="63">
        <v>518.15509463129263</v>
      </c>
      <c r="F15" s="67">
        <v>507.89680505243143</v>
      </c>
      <c r="G15" s="61">
        <v>500.0267566254135</v>
      </c>
      <c r="H15" s="64">
        <v>2.2946481400096799</v>
      </c>
      <c r="I15" s="63">
        <v>504.52418433702428</v>
      </c>
      <c r="J15" s="67">
        <v>495.52932891380271</v>
      </c>
      <c r="K15" s="61">
        <v>-12.999193216448532</v>
      </c>
      <c r="L15" s="62">
        <v>4.0567152836973488</v>
      </c>
      <c r="N15" s="60"/>
      <c r="Q15" s="60"/>
    </row>
    <row r="16" spans="1:17" x14ac:dyDescent="0.25">
      <c r="A16" s="422" t="s">
        <v>51</v>
      </c>
      <c r="B16" s="399" t="s">
        <v>271</v>
      </c>
      <c r="C16" s="395">
        <v>514.57546164242285</v>
      </c>
      <c r="D16" s="64">
        <v>2.7452263197191336</v>
      </c>
      <c r="E16" s="63">
        <v>519.95600635848382</v>
      </c>
      <c r="F16" s="67">
        <v>509.19491692636188</v>
      </c>
      <c r="G16" s="61">
        <v>520.54552167678571</v>
      </c>
      <c r="H16" s="64">
        <v>2.0211658963308721</v>
      </c>
      <c r="I16" s="63">
        <v>524.50693404037486</v>
      </c>
      <c r="J16" s="67">
        <v>516.58410931319656</v>
      </c>
      <c r="K16" s="61">
        <v>5.9700600343628594</v>
      </c>
      <c r="L16" s="62">
        <v>3.9955519176916767</v>
      </c>
      <c r="N16" s="60"/>
      <c r="Q16" s="60"/>
    </row>
    <row r="17" spans="1:17" x14ac:dyDescent="0.25">
      <c r="A17" s="422" t="s">
        <v>45</v>
      </c>
      <c r="B17" s="399" t="s">
        <v>272</v>
      </c>
      <c r="C17" s="395">
        <v>548.35839492401669</v>
      </c>
      <c r="D17" s="64">
        <v>2.2955551415173723</v>
      </c>
      <c r="E17" s="63">
        <v>552.85760032591645</v>
      </c>
      <c r="F17" s="67">
        <v>543.85918952211694</v>
      </c>
      <c r="G17" s="61">
        <v>518.75033528297922</v>
      </c>
      <c r="H17" s="64">
        <v>1.940749758149438</v>
      </c>
      <c r="I17" s="63">
        <v>522.55413491195691</v>
      </c>
      <c r="J17" s="67">
        <v>514.94653565400154</v>
      </c>
      <c r="K17" s="61">
        <v>-29.608059641037471</v>
      </c>
      <c r="L17" s="62">
        <v>3.6577505425471468</v>
      </c>
      <c r="N17" s="60"/>
      <c r="Q17" s="60"/>
    </row>
    <row r="18" spans="1:17" x14ac:dyDescent="0.25">
      <c r="A18" s="422" t="s">
        <v>41</v>
      </c>
      <c r="B18" s="398" t="s">
        <v>273</v>
      </c>
      <c r="C18" s="395">
        <v>495.53833282457936</v>
      </c>
      <c r="D18" s="64">
        <v>3.170834371582552</v>
      </c>
      <c r="E18" s="63">
        <v>501.75305399382285</v>
      </c>
      <c r="F18" s="67">
        <v>489.32361165533587</v>
      </c>
      <c r="G18" s="61">
        <v>494.98467432064047</v>
      </c>
      <c r="H18" s="64">
        <v>2.4548063513324578</v>
      </c>
      <c r="I18" s="63">
        <v>499.79600635827228</v>
      </c>
      <c r="J18" s="67">
        <v>490.17334228300865</v>
      </c>
      <c r="K18" s="61">
        <v>-0.55365850393889104</v>
      </c>
      <c r="L18" s="62">
        <v>4.519216838629398</v>
      </c>
      <c r="N18" s="60"/>
      <c r="Q18" s="60"/>
    </row>
    <row r="19" spans="1:17" x14ac:dyDescent="0.25">
      <c r="A19" s="422" t="s">
        <v>56</v>
      </c>
      <c r="B19" s="399" t="s">
        <v>268</v>
      </c>
      <c r="C19" s="395">
        <v>503.7908584867929</v>
      </c>
      <c r="D19" s="64">
        <v>3.8682440219345247</v>
      </c>
      <c r="E19" s="63">
        <v>511.37247745319695</v>
      </c>
      <c r="F19" s="67">
        <v>496.20923952038885</v>
      </c>
      <c r="G19" s="61">
        <v>513.52505581992887</v>
      </c>
      <c r="H19" s="64">
        <v>2.8765253955037244</v>
      </c>
      <c r="I19" s="63">
        <v>519.16294199573099</v>
      </c>
      <c r="J19" s="67">
        <v>507.88716964412674</v>
      </c>
      <c r="K19" s="61">
        <v>9.7341973331359668</v>
      </c>
      <c r="L19" s="62">
        <v>5.251739346560341</v>
      </c>
      <c r="N19" s="60"/>
      <c r="Q19" s="60"/>
    </row>
    <row r="20" spans="1:17" x14ac:dyDescent="0.25">
      <c r="A20" s="422" t="s">
        <v>42</v>
      </c>
      <c r="B20" s="399" t="s">
        <v>275</v>
      </c>
      <c r="C20" s="395">
        <v>459.20198664050469</v>
      </c>
      <c r="D20" s="64">
        <v>2.9681959820488109</v>
      </c>
      <c r="E20" s="63">
        <v>465.01954386437683</v>
      </c>
      <c r="F20" s="67">
        <v>453.38442941663254</v>
      </c>
      <c r="G20" s="61">
        <v>452.97342685890789</v>
      </c>
      <c r="H20" s="64">
        <v>2.502050669058185</v>
      </c>
      <c r="I20" s="63">
        <v>457.87735605775629</v>
      </c>
      <c r="J20" s="67">
        <v>448.06949766005948</v>
      </c>
      <c r="K20" s="61">
        <v>-6.2285597815968003</v>
      </c>
      <c r="L20" s="62">
        <v>4.4060754576363328</v>
      </c>
      <c r="N20" s="60"/>
      <c r="Q20" s="60"/>
    </row>
    <row r="21" spans="1:17" x14ac:dyDescent="0.25">
      <c r="A21" s="422" t="s">
        <v>48</v>
      </c>
      <c r="B21" s="399" t="s">
        <v>277</v>
      </c>
      <c r="C21" s="395">
        <v>490.93738287695788</v>
      </c>
      <c r="D21" s="64">
        <v>2.8852148274899116</v>
      </c>
      <c r="E21" s="63">
        <v>496.59230002649906</v>
      </c>
      <c r="F21" s="67">
        <v>485.28246572741671</v>
      </c>
      <c r="G21" s="61">
        <v>477.04445501548764</v>
      </c>
      <c r="H21" s="64">
        <v>3.1928573708888965</v>
      </c>
      <c r="I21" s="63">
        <v>483.30234047020315</v>
      </c>
      <c r="J21" s="67">
        <v>470.78656956077214</v>
      </c>
      <c r="K21" s="61">
        <v>-13.892927861470241</v>
      </c>
      <c r="L21" s="62">
        <v>4.7814076161322197</v>
      </c>
      <c r="N21" s="60"/>
      <c r="Q21" s="60"/>
    </row>
    <row r="22" spans="1:17" x14ac:dyDescent="0.25">
      <c r="A22" s="422" t="s">
        <v>62</v>
      </c>
      <c r="B22" s="399" t="s">
        <v>279</v>
      </c>
      <c r="C22" s="395">
        <v>505.54482821559975</v>
      </c>
      <c r="D22" s="64">
        <v>1.8066562466925165</v>
      </c>
      <c r="E22" s="63">
        <v>509.08580939156138</v>
      </c>
      <c r="F22" s="67">
        <v>502.00384703963812</v>
      </c>
      <c r="G22" s="61">
        <v>492.79569723949163</v>
      </c>
      <c r="H22" s="64">
        <v>1.7023824139345647</v>
      </c>
      <c r="I22" s="63">
        <v>496.13230545871772</v>
      </c>
      <c r="J22" s="67">
        <v>489.45908902026554</v>
      </c>
      <c r="K22" s="61">
        <v>-12.74913097610812</v>
      </c>
      <c r="L22" s="62">
        <v>3.2411677952532427</v>
      </c>
      <c r="N22" s="60"/>
      <c r="Q22" s="60"/>
    </row>
    <row r="23" spans="1:17" x14ac:dyDescent="0.25">
      <c r="A23" s="422" t="s">
        <v>33</v>
      </c>
      <c r="B23" s="398" t="s">
        <v>278</v>
      </c>
      <c r="C23" s="395">
        <v>501.47177088984381</v>
      </c>
      <c r="D23" s="64">
        <v>2.7852207095504316</v>
      </c>
      <c r="E23" s="63">
        <v>506.93070316955777</v>
      </c>
      <c r="F23" s="67">
        <v>496.01283861012985</v>
      </c>
      <c r="G23" s="61">
        <v>501.497460196644</v>
      </c>
      <c r="H23" s="64">
        <v>2.2475975047353818</v>
      </c>
      <c r="I23" s="63">
        <v>505.90267035766743</v>
      </c>
      <c r="J23" s="67">
        <v>497.09225003562057</v>
      </c>
      <c r="K23" s="61">
        <v>2.568930680018866E-2</v>
      </c>
      <c r="L23" s="62">
        <v>4.1415220564668402</v>
      </c>
      <c r="N23" s="60"/>
      <c r="Q23" s="60"/>
    </row>
    <row r="24" spans="1:17" x14ac:dyDescent="0.25">
      <c r="A24" s="422" t="s">
        <v>210</v>
      </c>
      <c r="B24" s="398" t="s">
        <v>280</v>
      </c>
      <c r="C24" s="395">
        <v>441.85872772744131</v>
      </c>
      <c r="D24" s="64">
        <v>4.3457319742646048</v>
      </c>
      <c r="E24" s="63">
        <v>450.37620588346408</v>
      </c>
      <c r="F24" s="67">
        <v>433.34124957141853</v>
      </c>
      <c r="G24" s="61">
        <v>466.48143014930986</v>
      </c>
      <c r="H24" s="64">
        <v>4.6821079571952309</v>
      </c>
      <c r="I24" s="63">
        <v>475.65819311714091</v>
      </c>
      <c r="J24" s="67">
        <v>457.30466718147881</v>
      </c>
      <c r="K24" s="61">
        <v>24.622702421868553</v>
      </c>
      <c r="L24" s="62">
        <v>6.7194179297746199</v>
      </c>
      <c r="N24" s="60"/>
      <c r="Q24" s="60"/>
    </row>
    <row r="25" spans="1:17" x14ac:dyDescent="0.25">
      <c r="A25" s="422" t="s">
        <v>52</v>
      </c>
      <c r="B25" s="398" t="s">
        <v>281</v>
      </c>
      <c r="C25" s="395">
        <v>461.68872068980943</v>
      </c>
      <c r="D25" s="64">
        <v>2.2824584054425214</v>
      </c>
      <c r="E25" s="63">
        <v>466.1622569606875</v>
      </c>
      <c r="F25" s="67">
        <v>457.21518441893136</v>
      </c>
      <c r="G25" s="61">
        <v>485.32118101255327</v>
      </c>
      <c r="H25" s="64">
        <v>2.025222345510957</v>
      </c>
      <c r="I25" s="63">
        <v>489.2905438704405</v>
      </c>
      <c r="J25" s="67">
        <v>481.35181815466603</v>
      </c>
      <c r="K25" s="61">
        <v>23.632460322743839</v>
      </c>
      <c r="L25" s="62">
        <v>3.6951587139569688</v>
      </c>
      <c r="N25" s="60"/>
      <c r="Q25" s="60"/>
    </row>
    <row r="26" spans="1:17" x14ac:dyDescent="0.25">
      <c r="A26" s="422" t="s">
        <v>211</v>
      </c>
      <c r="B26" s="398" t="s">
        <v>282</v>
      </c>
      <c r="C26" s="395">
        <v>523.10251495871989</v>
      </c>
      <c r="D26" s="64">
        <v>3.3415088988435477</v>
      </c>
      <c r="E26" s="63">
        <v>529.65175205447338</v>
      </c>
      <c r="F26" s="67">
        <v>516.55327786296641</v>
      </c>
      <c r="G26" s="61">
        <v>536.40691823420843</v>
      </c>
      <c r="H26" s="64">
        <v>3.5871471403688147</v>
      </c>
      <c r="I26" s="63">
        <v>543.43759743657711</v>
      </c>
      <c r="J26" s="67">
        <v>529.37623903183976</v>
      </c>
      <c r="K26" s="61">
        <v>13.304403275488539</v>
      </c>
      <c r="L26" s="62">
        <v>5.3269468110454019</v>
      </c>
      <c r="N26" s="60"/>
      <c r="Q26" s="60"/>
    </row>
    <row r="27" spans="1:17" x14ac:dyDescent="0.25">
      <c r="A27" s="422" t="s">
        <v>212</v>
      </c>
      <c r="B27" s="399" t="s">
        <v>283</v>
      </c>
      <c r="C27" s="395">
        <v>547.45847873791513</v>
      </c>
      <c r="D27" s="64">
        <v>3.7611539115345098</v>
      </c>
      <c r="E27" s="63">
        <v>554.83020494483469</v>
      </c>
      <c r="F27" s="67">
        <v>540.08675253099557</v>
      </c>
      <c r="G27" s="61">
        <v>553.76665914361365</v>
      </c>
      <c r="H27" s="64">
        <v>4.5791613283638863</v>
      </c>
      <c r="I27" s="63">
        <v>562.74165042660547</v>
      </c>
      <c r="J27" s="67">
        <v>544.79166786062183</v>
      </c>
      <c r="K27" s="61">
        <v>6.308180405698522</v>
      </c>
      <c r="L27" s="62">
        <v>6.2815645517207459</v>
      </c>
      <c r="N27" s="60"/>
      <c r="Q27" s="60"/>
    </row>
    <row r="28" spans="1:17" x14ac:dyDescent="0.25">
      <c r="A28" s="422" t="s">
        <v>58</v>
      </c>
      <c r="B28" s="399" t="s">
        <v>285</v>
      </c>
      <c r="C28" s="395">
        <v>490.00184019656456</v>
      </c>
      <c r="D28" s="64">
        <v>1.0655735431258202</v>
      </c>
      <c r="E28" s="63">
        <v>492.09032596396992</v>
      </c>
      <c r="F28" s="67">
        <v>487.9133544291592</v>
      </c>
      <c r="G28" s="61">
        <v>489.84509803720812</v>
      </c>
      <c r="H28" s="64">
        <v>1.0945469588119967</v>
      </c>
      <c r="I28" s="63">
        <v>491.99037065586748</v>
      </c>
      <c r="J28" s="67">
        <v>487.69982541854876</v>
      </c>
      <c r="K28" s="61">
        <v>-0.15674215935644042</v>
      </c>
      <c r="L28" s="62">
        <v>2.5838993828812886</v>
      </c>
      <c r="N28" s="60"/>
      <c r="Q28" s="60"/>
    </row>
    <row r="29" spans="1:17" x14ac:dyDescent="0.25">
      <c r="A29" s="422" t="s">
        <v>718</v>
      </c>
      <c r="B29" s="398" t="s">
        <v>287</v>
      </c>
      <c r="C29" s="395">
        <v>405.65463974686998</v>
      </c>
      <c r="D29" s="64">
        <v>2.9260414215759822</v>
      </c>
      <c r="E29" s="63">
        <v>411.38957555043129</v>
      </c>
      <c r="F29" s="67">
        <v>399.91970394330866</v>
      </c>
      <c r="G29" s="61">
        <v>413.28146666770834</v>
      </c>
      <c r="H29" s="64">
        <v>1.3528110409085723</v>
      </c>
      <c r="I29" s="63">
        <v>415.93292758577729</v>
      </c>
      <c r="J29" s="67">
        <v>410.63000574963939</v>
      </c>
      <c r="K29" s="61">
        <v>7.6268269208383686</v>
      </c>
      <c r="L29" s="62">
        <v>3.8386028855799252</v>
      </c>
      <c r="N29" s="60"/>
      <c r="Q29" s="60"/>
    </row>
    <row r="30" spans="1:17" x14ac:dyDescent="0.25">
      <c r="A30" s="422" t="s">
        <v>54</v>
      </c>
      <c r="B30" s="399" t="s">
        <v>288</v>
      </c>
      <c r="C30" s="395">
        <v>530.6540462109067</v>
      </c>
      <c r="D30" s="64">
        <v>2.585669504604879</v>
      </c>
      <c r="E30" s="63">
        <v>535.72186531585578</v>
      </c>
      <c r="F30" s="67">
        <v>525.58622710595762</v>
      </c>
      <c r="G30" s="61">
        <v>522.97175819268148</v>
      </c>
      <c r="H30" s="64">
        <v>3.4719827679246515</v>
      </c>
      <c r="I30" s="63">
        <v>529.7767193727575</v>
      </c>
      <c r="J30" s="67">
        <v>516.16679701260546</v>
      </c>
      <c r="K30" s="61">
        <v>-7.682288018225222</v>
      </c>
      <c r="L30" s="62">
        <v>4.8045194481664204</v>
      </c>
      <c r="N30" s="60"/>
      <c r="Q30" s="60"/>
    </row>
    <row r="31" spans="1:17" x14ac:dyDescent="0.25">
      <c r="A31" s="422" t="s">
        <v>719</v>
      </c>
      <c r="B31" s="399" t="s">
        <v>290</v>
      </c>
      <c r="C31" s="395">
        <v>521.98884861636509</v>
      </c>
      <c r="D31" s="64">
        <v>2.3895592214349892</v>
      </c>
      <c r="E31" s="63">
        <v>526.67229862930321</v>
      </c>
      <c r="F31" s="67">
        <v>517.30539860342697</v>
      </c>
      <c r="G31" s="61">
        <v>499.74990282758642</v>
      </c>
      <c r="H31" s="64">
        <v>2.2053817459475789</v>
      </c>
      <c r="I31" s="63">
        <v>504.07237162180576</v>
      </c>
      <c r="J31" s="67">
        <v>495.42743403336709</v>
      </c>
      <c r="K31" s="61">
        <v>-22.238945788778665</v>
      </c>
      <c r="L31" s="62">
        <v>3.8622218887712529</v>
      </c>
      <c r="N31" s="60"/>
      <c r="Q31" s="60"/>
    </row>
    <row r="32" spans="1:17" x14ac:dyDescent="0.25">
      <c r="A32" s="422" t="s">
        <v>55</v>
      </c>
      <c r="B32" s="399" t="s">
        <v>289</v>
      </c>
      <c r="C32" s="395">
        <v>489.8463530017346</v>
      </c>
      <c r="D32" s="64">
        <v>2.6407563786752255</v>
      </c>
      <c r="E32" s="63">
        <v>495.02214039588245</v>
      </c>
      <c r="F32" s="67">
        <v>484.67056560758675</v>
      </c>
      <c r="G32" s="61">
        <v>489.37307034875528</v>
      </c>
      <c r="H32" s="64">
        <v>2.733848087772849</v>
      </c>
      <c r="I32" s="63">
        <v>494.73131413999374</v>
      </c>
      <c r="J32" s="67">
        <v>484.01482655751681</v>
      </c>
      <c r="K32" s="61">
        <v>-0.47328265297932148</v>
      </c>
      <c r="L32" s="62">
        <v>4.3348097557485907</v>
      </c>
      <c r="N32" s="60"/>
      <c r="Q32" s="60"/>
    </row>
    <row r="33" spans="1:17" x14ac:dyDescent="0.25">
      <c r="A33" s="422" t="s">
        <v>38</v>
      </c>
      <c r="B33" s="399" t="s">
        <v>291</v>
      </c>
      <c r="C33" s="395">
        <v>495.42849661756964</v>
      </c>
      <c r="D33" s="64">
        <v>2.4417316591282741</v>
      </c>
      <c r="E33" s="63">
        <v>500.21420272937229</v>
      </c>
      <c r="F33" s="67">
        <v>490.64279050576698</v>
      </c>
      <c r="G33" s="61">
        <v>517.50109681795527</v>
      </c>
      <c r="H33" s="64">
        <v>3.6173167045989958</v>
      </c>
      <c r="I33" s="63">
        <v>524.5909072796444</v>
      </c>
      <c r="J33" s="67">
        <v>510.41128635626615</v>
      </c>
      <c r="K33" s="61">
        <v>22.072600200385637</v>
      </c>
      <c r="L33" s="62">
        <v>4.8363301827480978</v>
      </c>
      <c r="N33" s="60"/>
      <c r="Q33" s="60"/>
    </row>
    <row r="34" spans="1:17" x14ac:dyDescent="0.25">
      <c r="A34" s="422" t="s">
        <v>60</v>
      </c>
      <c r="B34" s="398" t="s">
        <v>292</v>
      </c>
      <c r="C34" s="395">
        <v>466.1609856087307</v>
      </c>
      <c r="D34" s="64">
        <v>3.0685364329995992</v>
      </c>
      <c r="E34" s="63">
        <v>472.17520650265891</v>
      </c>
      <c r="F34" s="67">
        <v>460.14676471480249</v>
      </c>
      <c r="G34" s="61">
        <v>487.06318134390341</v>
      </c>
      <c r="H34" s="64">
        <v>3.8124844500751149</v>
      </c>
      <c r="I34" s="63">
        <v>494.53551355766962</v>
      </c>
      <c r="J34" s="67">
        <v>479.5908491301372</v>
      </c>
      <c r="K34" s="61">
        <v>20.902195735172711</v>
      </c>
      <c r="L34" s="62">
        <v>5.3192113628535633</v>
      </c>
      <c r="N34" s="60"/>
      <c r="Q34" s="60"/>
    </row>
    <row r="35" spans="1:17" x14ac:dyDescent="0.25">
      <c r="A35" s="421" t="s">
        <v>36</v>
      </c>
      <c r="B35" s="397" t="s">
        <v>294</v>
      </c>
      <c r="C35" s="395">
        <v>492.10623722575582</v>
      </c>
      <c r="D35" s="64">
        <v>2.8235072017892464</v>
      </c>
      <c r="E35" s="63">
        <v>497.64020965135222</v>
      </c>
      <c r="F35" s="67">
        <v>486.57226480015942</v>
      </c>
      <c r="G35" s="61">
        <v>481.64474400632537</v>
      </c>
      <c r="H35" s="64">
        <v>3.4260598380835106</v>
      </c>
      <c r="I35" s="63">
        <v>488.35969789784815</v>
      </c>
      <c r="J35" s="67">
        <v>474.92979011480259</v>
      </c>
      <c r="K35" s="80">
        <v>-10.461493219430452</v>
      </c>
      <c r="L35" s="62">
        <v>4.9043995486384002</v>
      </c>
      <c r="N35" s="60"/>
      <c r="Q35" s="60"/>
    </row>
    <row r="36" spans="1:17" x14ac:dyDescent="0.25">
      <c r="A36" s="422" t="s">
        <v>39</v>
      </c>
      <c r="B36" s="398" t="s">
        <v>295</v>
      </c>
      <c r="C36" s="395">
        <v>504.4559633908533</v>
      </c>
      <c r="D36" s="64">
        <v>1.0427933523540454</v>
      </c>
      <c r="E36" s="63">
        <v>506.49980080478502</v>
      </c>
      <c r="F36" s="67">
        <v>502.41212597692157</v>
      </c>
      <c r="G36" s="61">
        <v>501.12742239095235</v>
      </c>
      <c r="H36" s="64">
        <v>1.2329651518124569</v>
      </c>
      <c r="I36" s="63">
        <v>503.54398968269771</v>
      </c>
      <c r="J36" s="67">
        <v>498.71085509920698</v>
      </c>
      <c r="K36" s="61">
        <v>-3.3285409999009516</v>
      </c>
      <c r="L36" s="62">
        <v>2.6364136703669443</v>
      </c>
      <c r="N36" s="60"/>
      <c r="Q36" s="60"/>
    </row>
    <row r="37" spans="1:17" x14ac:dyDescent="0.25">
      <c r="A37" s="422" t="s">
        <v>61</v>
      </c>
      <c r="B37" s="399" t="s">
        <v>270</v>
      </c>
      <c r="C37" s="395">
        <v>479.95750697602637</v>
      </c>
      <c r="D37" s="64">
        <v>2.3344328445071052</v>
      </c>
      <c r="E37" s="63">
        <v>484.53291127558771</v>
      </c>
      <c r="F37" s="67">
        <v>475.38210267646502</v>
      </c>
      <c r="G37" s="61">
        <v>484.31929780197095</v>
      </c>
      <c r="H37" s="64">
        <v>1.8960546404151843</v>
      </c>
      <c r="I37" s="63">
        <v>488.03549660990473</v>
      </c>
      <c r="J37" s="67">
        <v>480.60309899403717</v>
      </c>
      <c r="K37" s="61">
        <v>4.3617908259445812</v>
      </c>
      <c r="L37" s="62">
        <v>3.6589145801662939</v>
      </c>
      <c r="N37" s="60"/>
      <c r="Q37" s="60"/>
    </row>
    <row r="38" spans="1:17" x14ac:dyDescent="0.25">
      <c r="A38" s="422" t="s">
        <v>43</v>
      </c>
      <c r="B38" s="398" t="s">
        <v>296</v>
      </c>
      <c r="C38" s="395">
        <v>502.35639827641364</v>
      </c>
      <c r="D38" s="64">
        <v>2.4076713780206003</v>
      </c>
      <c r="E38" s="63">
        <v>507.07534746394197</v>
      </c>
      <c r="F38" s="67">
        <v>497.63744908888532</v>
      </c>
      <c r="G38" s="61">
        <v>478.26063590301112</v>
      </c>
      <c r="H38" s="64">
        <v>2.2554618157819855</v>
      </c>
      <c r="I38" s="63">
        <v>482.68125983044911</v>
      </c>
      <c r="J38" s="67">
        <v>473.84001197557313</v>
      </c>
      <c r="K38" s="61">
        <v>-24.095762373402522</v>
      </c>
      <c r="L38" s="62">
        <v>3.9021847043662841</v>
      </c>
      <c r="N38" s="60"/>
      <c r="Q38" s="60"/>
    </row>
    <row r="39" spans="1:17" x14ac:dyDescent="0.25">
      <c r="A39" s="422" t="s">
        <v>47</v>
      </c>
      <c r="B39" s="399" t="s">
        <v>265</v>
      </c>
      <c r="C39" s="395">
        <v>529.65614690363532</v>
      </c>
      <c r="D39" s="64">
        <v>3.1534446229919091</v>
      </c>
      <c r="E39" s="63">
        <v>535.836784791941</v>
      </c>
      <c r="F39" s="67">
        <v>523.47550901532964</v>
      </c>
      <c r="G39" s="61">
        <v>530.93100395039596</v>
      </c>
      <c r="H39" s="64">
        <v>3.0405587005640555</v>
      </c>
      <c r="I39" s="63">
        <v>536.89038949638143</v>
      </c>
      <c r="J39" s="67">
        <v>524.97161840441049</v>
      </c>
      <c r="K39" s="61">
        <v>1.2748570467606442</v>
      </c>
      <c r="L39" s="62">
        <v>4.8510067204501341</v>
      </c>
      <c r="N39" s="60"/>
      <c r="Q39" s="60"/>
    </row>
    <row r="40" spans="1:17" x14ac:dyDescent="0.25">
      <c r="A40" s="422" t="s">
        <v>63</v>
      </c>
      <c r="B40" s="399" t="s">
        <v>297</v>
      </c>
      <c r="C40" s="395">
        <v>423.94119002187045</v>
      </c>
      <c r="D40" s="64">
        <v>4.9010462180549821</v>
      </c>
      <c r="E40" s="63">
        <v>433.54706409582445</v>
      </c>
      <c r="F40" s="67">
        <v>414.33531594791646</v>
      </c>
      <c r="G40" s="61">
        <v>447.98441497895527</v>
      </c>
      <c r="H40" s="64">
        <v>4.8296572695983908</v>
      </c>
      <c r="I40" s="63">
        <v>457.45036928504015</v>
      </c>
      <c r="J40" s="67">
        <v>438.51846067287039</v>
      </c>
      <c r="K40" s="61">
        <v>24.043224957084817</v>
      </c>
      <c r="L40" s="62">
        <v>7.1894992435701397</v>
      </c>
      <c r="N40" s="60"/>
      <c r="Q40" s="60"/>
    </row>
    <row r="41" spans="1:17" x14ac:dyDescent="0.25">
      <c r="A41" s="422" t="s">
        <v>720</v>
      </c>
      <c r="B41" s="399" t="s">
        <v>274</v>
      </c>
      <c r="C41" s="395">
        <v>495.44415827081264</v>
      </c>
      <c r="D41" s="64">
        <v>2.1427342968118168</v>
      </c>
      <c r="E41" s="63">
        <v>499.64384032100253</v>
      </c>
      <c r="F41" s="67">
        <v>491.24447622062274</v>
      </c>
      <c r="G41" s="61">
        <v>493.93423089631631</v>
      </c>
      <c r="H41" s="64">
        <v>3.2964848324850364</v>
      </c>
      <c r="I41" s="63">
        <v>500.39522244356954</v>
      </c>
      <c r="J41" s="67">
        <v>487.47323934906308</v>
      </c>
      <c r="K41" s="61">
        <v>-1.5099273744963284</v>
      </c>
      <c r="L41" s="62">
        <v>4.4498515163472057</v>
      </c>
      <c r="N41" s="60"/>
      <c r="Q41" s="60"/>
    </row>
    <row r="42" spans="1:17" x14ac:dyDescent="0.25">
      <c r="A42" s="422" t="s">
        <v>721</v>
      </c>
      <c r="B42" s="399" t="s">
        <v>298</v>
      </c>
      <c r="C42" s="395">
        <v>474.35215750016152</v>
      </c>
      <c r="D42" s="64">
        <v>4.020511732131502</v>
      </c>
      <c r="E42" s="63">
        <v>482.23221569456001</v>
      </c>
      <c r="F42" s="67">
        <v>466.47209930576304</v>
      </c>
      <c r="G42" s="61">
        <v>481.36678627921174</v>
      </c>
      <c r="H42" s="64">
        <v>3.5970930004768933</v>
      </c>
      <c r="I42" s="63">
        <v>488.41695900918756</v>
      </c>
      <c r="J42" s="67">
        <v>474.31661354923591</v>
      </c>
      <c r="K42" s="61">
        <v>7.0146287790502129</v>
      </c>
      <c r="L42" s="62">
        <v>5.7833077596032281</v>
      </c>
      <c r="N42" s="60"/>
      <c r="Q42" s="60"/>
    </row>
    <row r="43" spans="1:17" x14ac:dyDescent="0.25">
      <c r="A43" s="422" t="s">
        <v>658</v>
      </c>
      <c r="B43" s="400"/>
      <c r="C43" s="395">
        <v>494.19163449426816</v>
      </c>
      <c r="D43" s="64">
        <v>0.51524725792053649</v>
      </c>
      <c r="E43" s="63">
        <v>495.20150056292545</v>
      </c>
      <c r="F43" s="67">
        <v>493.18176842561087</v>
      </c>
      <c r="G43" s="61">
        <v>494.03985510665689</v>
      </c>
      <c r="H43" s="64">
        <v>0.49249832467113092</v>
      </c>
      <c r="I43" s="63">
        <v>495.00513408545862</v>
      </c>
      <c r="J43" s="67">
        <v>493.07457612785515</v>
      </c>
      <c r="K43" s="61">
        <v>-0.15177938761127721</v>
      </c>
      <c r="L43" s="62">
        <v>0.7973526683814216</v>
      </c>
      <c r="N43" s="60"/>
    </row>
    <row r="44" spans="1:17" x14ac:dyDescent="0.25">
      <c r="A44" s="393" t="s">
        <v>754</v>
      </c>
      <c r="B44" s="400"/>
      <c r="C44" s="395"/>
      <c r="D44" s="64"/>
      <c r="E44" s="63"/>
      <c r="F44" s="67"/>
      <c r="G44" s="61"/>
      <c r="H44" s="64"/>
      <c r="I44" s="63"/>
      <c r="J44" s="67"/>
      <c r="K44" s="61"/>
      <c r="L44" s="62"/>
      <c r="N44" s="60"/>
    </row>
    <row r="45" spans="1:17" x14ac:dyDescent="0.25">
      <c r="A45" s="422" t="s">
        <v>46</v>
      </c>
      <c r="B45" s="399" t="s">
        <v>263</v>
      </c>
      <c r="C45" s="395">
        <v>413.44917133540429</v>
      </c>
      <c r="D45" s="64">
        <v>6.1332269600339933</v>
      </c>
      <c r="E45" s="63">
        <v>425.470075286081</v>
      </c>
      <c r="F45" s="67">
        <v>401.42826738472758</v>
      </c>
      <c r="G45" s="61">
        <v>438.73825987741566</v>
      </c>
      <c r="H45" s="64">
        <v>3.9884170859503056</v>
      </c>
      <c r="I45" s="63">
        <v>446.55541372120246</v>
      </c>
      <c r="J45" s="67">
        <v>430.92110603362886</v>
      </c>
      <c r="K45" s="61">
        <v>25.28908854201137</v>
      </c>
      <c r="L45" s="62">
        <v>7.6070362030680618</v>
      </c>
      <c r="N45" s="60"/>
    </row>
    <row r="46" spans="1:17" x14ac:dyDescent="0.25">
      <c r="A46" s="422" t="s">
        <v>32</v>
      </c>
      <c r="B46" s="399" t="s">
        <v>276</v>
      </c>
      <c r="C46" s="395">
        <v>467.24671395182975</v>
      </c>
      <c r="D46" s="64">
        <v>2.3658012448536523</v>
      </c>
      <c r="E46" s="63">
        <v>471.88359918632295</v>
      </c>
      <c r="F46" s="67">
        <v>462.60982871733654</v>
      </c>
      <c r="G46" s="61">
        <v>471.1314607592476</v>
      </c>
      <c r="H46" s="64">
        <v>3.5393044192258594</v>
      </c>
      <c r="I46" s="63">
        <v>478.06836995125371</v>
      </c>
      <c r="J46" s="67">
        <v>464.19455156724149</v>
      </c>
      <c r="K46" s="61">
        <v>3.8847468074178551</v>
      </c>
      <c r="L46" s="62">
        <v>4.7399100521109876</v>
      </c>
      <c r="N46" s="60"/>
    </row>
    <row r="47" spans="1:17" x14ac:dyDescent="0.25">
      <c r="A47" s="422" t="s">
        <v>44</v>
      </c>
      <c r="B47" s="399" t="s">
        <v>286</v>
      </c>
      <c r="C47" s="395">
        <v>486.16608340191704</v>
      </c>
      <c r="D47" s="64">
        <v>3.027107609006551</v>
      </c>
      <c r="E47" s="63">
        <v>492.09910529289704</v>
      </c>
      <c r="F47" s="67">
        <v>480.23306151093703</v>
      </c>
      <c r="G47" s="61">
        <v>490.57102141135863</v>
      </c>
      <c r="H47" s="64">
        <v>2.7522316383774994</v>
      </c>
      <c r="I47" s="63">
        <v>495.96529629969018</v>
      </c>
      <c r="J47" s="67">
        <v>485.17674652302708</v>
      </c>
      <c r="K47" s="61">
        <v>4.4049380094415937</v>
      </c>
      <c r="L47" s="62">
        <v>4.5914284779131052</v>
      </c>
      <c r="N47" s="60"/>
    </row>
    <row r="48" spans="1:17" x14ac:dyDescent="0.25">
      <c r="A48" s="422" t="s">
        <v>35</v>
      </c>
      <c r="B48" s="399" t="s">
        <v>284</v>
      </c>
      <c r="C48" s="395">
        <v>486.42133472588711</v>
      </c>
      <c r="D48" s="64">
        <v>2.9252704596585386</v>
      </c>
      <c r="E48" s="63">
        <v>492.15475947185678</v>
      </c>
      <c r="F48" s="67">
        <v>480.68790997991744</v>
      </c>
      <c r="G48" s="61">
        <v>478.82327743335827</v>
      </c>
      <c r="H48" s="64">
        <v>2.6409513949054073</v>
      </c>
      <c r="I48" s="63">
        <v>483.9994470522937</v>
      </c>
      <c r="J48" s="67">
        <v>473.64710781442284</v>
      </c>
      <c r="K48" s="61">
        <v>-7.5980572925288357</v>
      </c>
      <c r="L48" s="62">
        <v>4.4581260112746586</v>
      </c>
      <c r="N48" s="60"/>
    </row>
    <row r="49" spans="1:14" x14ac:dyDescent="0.25">
      <c r="A49" s="423" t="s">
        <v>53</v>
      </c>
      <c r="B49" s="401" t="s">
        <v>293</v>
      </c>
      <c r="C49" s="396">
        <v>414.79595025240616</v>
      </c>
      <c r="D49" s="69">
        <v>4.2088117353177577</v>
      </c>
      <c r="E49" s="70">
        <v>423.04506967133847</v>
      </c>
      <c r="F49" s="71">
        <v>406.54683083347385</v>
      </c>
      <c r="G49" s="68">
        <v>444.55424278764337</v>
      </c>
      <c r="H49" s="69">
        <v>3.7605736746151286</v>
      </c>
      <c r="I49" s="70">
        <v>451.92483175109845</v>
      </c>
      <c r="J49" s="71">
        <v>437.1836538241883</v>
      </c>
      <c r="K49" s="68">
        <v>29.758292535237217</v>
      </c>
      <c r="L49" s="77">
        <v>6.0165660127315812</v>
      </c>
      <c r="N49" s="60"/>
    </row>
    <row r="50" spans="1:14" x14ac:dyDescent="0.25">
      <c r="A50" s="78"/>
      <c r="B50" s="78"/>
      <c r="C50" s="3"/>
      <c r="D50" s="3"/>
      <c r="E50" s="3"/>
      <c r="F50" s="3"/>
      <c r="G50" s="78"/>
      <c r="H50" s="3"/>
      <c r="I50" s="3"/>
      <c r="J50" s="3"/>
      <c r="K50" s="3"/>
      <c r="L50" s="3"/>
    </row>
    <row r="51" spans="1:14" x14ac:dyDescent="0.25">
      <c r="A51" s="78" t="s">
        <v>257</v>
      </c>
      <c r="B51" s="78"/>
      <c r="C51" s="3"/>
      <c r="D51" s="3"/>
      <c r="E51" s="3"/>
      <c r="F51" s="3"/>
      <c r="G51" s="78"/>
      <c r="H51" s="3"/>
      <c r="I51" s="3"/>
      <c r="J51" s="3"/>
      <c r="K51" s="3"/>
      <c r="L51" s="3"/>
    </row>
    <row r="52" spans="1:14" x14ac:dyDescent="0.25">
      <c r="A52" s="78"/>
      <c r="B52" s="78"/>
      <c r="C52" s="3"/>
      <c r="D52" s="3"/>
      <c r="E52" s="3"/>
      <c r="F52" s="3"/>
      <c r="G52" s="78"/>
      <c r="H52" s="3"/>
      <c r="I52" s="3"/>
      <c r="J52" s="3"/>
      <c r="K52" s="3"/>
      <c r="L52" s="3"/>
    </row>
    <row r="53" spans="1:14" x14ac:dyDescent="0.25">
      <c r="A53" s="78"/>
      <c r="B53" s="78"/>
      <c r="C53" s="3"/>
      <c r="D53" s="3"/>
      <c r="E53" s="3"/>
      <c r="F53" s="3"/>
      <c r="G53" s="78"/>
      <c r="H53" s="3"/>
      <c r="I53" s="3"/>
      <c r="J53" s="3"/>
      <c r="K53" s="3"/>
      <c r="L53" s="3"/>
    </row>
    <row r="54" spans="1:14" x14ac:dyDescent="0.25">
      <c r="A54" s="79" t="s">
        <v>252</v>
      </c>
      <c r="B54" s="79"/>
      <c r="C54" s="3"/>
      <c r="D54" s="3"/>
      <c r="E54" s="3"/>
      <c r="F54" s="3"/>
      <c r="G54" s="78"/>
      <c r="H54" s="3"/>
      <c r="I54" s="3"/>
      <c r="J54" s="3"/>
      <c r="K54" s="3"/>
      <c r="L54" s="3"/>
    </row>
    <row r="55" spans="1:14" x14ac:dyDescent="0.25">
      <c r="A55" s="78" t="s">
        <v>206</v>
      </c>
      <c r="B55" s="78"/>
      <c r="C55" s="3"/>
      <c r="D55" s="3"/>
      <c r="E55" s="3"/>
      <c r="F55" s="3"/>
      <c r="G55" s="78"/>
      <c r="H55" s="3"/>
      <c r="I55" s="3"/>
      <c r="J55" s="3"/>
      <c r="K55" s="3"/>
      <c r="L55" s="3"/>
    </row>
    <row r="56" spans="1:14" x14ac:dyDescent="0.25">
      <c r="A56" s="78"/>
      <c r="B56" s="78"/>
      <c r="C56" s="3"/>
      <c r="D56" s="3"/>
      <c r="E56" s="3"/>
      <c r="F56" s="3"/>
      <c r="G56" s="78"/>
      <c r="H56" s="3"/>
      <c r="I56" s="3"/>
      <c r="J56" s="3"/>
      <c r="K56" s="3"/>
      <c r="L56" s="3"/>
    </row>
    <row r="57" spans="1:14" x14ac:dyDescent="0.25">
      <c r="A57" s="545" t="s">
        <v>250</v>
      </c>
      <c r="B57" s="546"/>
      <c r="C57" s="494"/>
      <c r="D57" s="494"/>
      <c r="E57" s="494"/>
      <c r="F57" s="494"/>
      <c r="G57" s="494"/>
      <c r="H57" s="494"/>
      <c r="I57" s="494"/>
      <c r="J57" s="494"/>
      <c r="K57" s="494"/>
      <c r="L57" s="495"/>
    </row>
    <row r="58" spans="1:14" ht="47.25" customHeight="1" x14ac:dyDescent="0.25">
      <c r="A58" s="82"/>
      <c r="B58" s="405"/>
      <c r="C58" s="549" t="s">
        <v>207</v>
      </c>
      <c r="D58" s="547"/>
      <c r="E58" s="547"/>
      <c r="F58" s="548"/>
      <c r="G58" s="549" t="s">
        <v>208</v>
      </c>
      <c r="H58" s="547"/>
      <c r="I58" s="547"/>
      <c r="J58" s="548"/>
      <c r="K58" s="550" t="s">
        <v>649</v>
      </c>
      <c r="L58" s="551"/>
    </row>
    <row r="59" spans="1:14" ht="15" customHeight="1" x14ac:dyDescent="0.25">
      <c r="A59" s="235"/>
      <c r="B59" s="406"/>
      <c r="C59" s="535" t="s">
        <v>395</v>
      </c>
      <c r="D59" s="543" t="s">
        <v>214</v>
      </c>
      <c r="E59" s="531" t="s">
        <v>213</v>
      </c>
      <c r="F59" s="532"/>
      <c r="G59" s="535" t="s">
        <v>395</v>
      </c>
      <c r="H59" s="543" t="s">
        <v>214</v>
      </c>
      <c r="I59" s="531" t="s">
        <v>213</v>
      </c>
      <c r="J59" s="532"/>
      <c r="K59" s="535" t="s">
        <v>650</v>
      </c>
      <c r="L59" s="537" t="s">
        <v>214</v>
      </c>
    </row>
    <row r="60" spans="1:14" x14ac:dyDescent="0.25">
      <c r="A60" s="106"/>
      <c r="B60" s="407"/>
      <c r="C60" s="536"/>
      <c r="D60" s="544"/>
      <c r="E60" s="533"/>
      <c r="F60" s="534"/>
      <c r="G60" s="536"/>
      <c r="H60" s="544"/>
      <c r="I60" s="533"/>
      <c r="J60" s="534"/>
      <c r="K60" s="536"/>
      <c r="L60" s="538"/>
    </row>
    <row r="61" spans="1:14" x14ac:dyDescent="0.25">
      <c r="A61" s="393" t="s">
        <v>753</v>
      </c>
      <c r="B61" s="400"/>
      <c r="C61" s="9"/>
      <c r="D61" s="10"/>
      <c r="E61" s="10"/>
      <c r="F61" s="11"/>
      <c r="G61" s="82"/>
      <c r="H61" s="10"/>
      <c r="I61" s="10"/>
      <c r="J61" s="11"/>
      <c r="K61" s="9"/>
      <c r="L61" s="11"/>
    </row>
    <row r="62" spans="1:14" x14ac:dyDescent="0.25">
      <c r="A62" s="421" t="s">
        <v>716</v>
      </c>
      <c r="B62" s="397" t="s">
        <v>260</v>
      </c>
      <c r="C62" s="24">
        <v>512.89329129882731</v>
      </c>
      <c r="D62" s="64">
        <v>2.0620323230791269</v>
      </c>
      <c r="E62" s="25">
        <v>516.93480038701989</v>
      </c>
      <c r="F62" s="26">
        <v>508.85178221063478</v>
      </c>
      <c r="G62" s="84">
        <v>511.80399766650061</v>
      </c>
      <c r="H62" s="64">
        <v>1.5767988826035189</v>
      </c>
      <c r="I62" s="25">
        <v>514.89446668726646</v>
      </c>
      <c r="J62" s="26">
        <v>508.7135286457347</v>
      </c>
      <c r="K62" s="24">
        <v>-1.0892936323267008</v>
      </c>
      <c r="L62" s="62">
        <v>6.1542401657396182</v>
      </c>
    </row>
    <row r="63" spans="1:14" x14ac:dyDescent="0.25">
      <c r="A63" s="422" t="s">
        <v>40</v>
      </c>
      <c r="B63" s="398" t="s">
        <v>261</v>
      </c>
      <c r="C63" s="24">
        <v>490.19397730200154</v>
      </c>
      <c r="D63" s="64">
        <v>4.0800057570923247</v>
      </c>
      <c r="E63" s="25">
        <v>498.19064164261857</v>
      </c>
      <c r="F63" s="26">
        <v>482.19731296138451</v>
      </c>
      <c r="G63" s="84">
        <v>489.60933538438502</v>
      </c>
      <c r="H63" s="64">
        <v>2.7611911662514692</v>
      </c>
      <c r="I63" s="25">
        <v>495.02117062466806</v>
      </c>
      <c r="J63" s="26">
        <v>484.19750014410198</v>
      </c>
      <c r="K63" s="24">
        <v>-0.58464191761652273</v>
      </c>
      <c r="L63" s="62">
        <v>7.4435894321551386</v>
      </c>
    </row>
    <row r="64" spans="1:14" x14ac:dyDescent="0.25">
      <c r="A64" s="422" t="s">
        <v>49</v>
      </c>
      <c r="B64" s="399" t="s">
        <v>262</v>
      </c>
      <c r="C64" s="24">
        <v>500.90059457675272</v>
      </c>
      <c r="D64" s="64">
        <v>3.0412549524803376</v>
      </c>
      <c r="E64" s="25">
        <v>506.86134475141824</v>
      </c>
      <c r="F64" s="26">
        <v>494.9398444020872</v>
      </c>
      <c r="G64" s="84">
        <v>508.61787632103898</v>
      </c>
      <c r="H64" s="64">
        <v>2.2540626696340027</v>
      </c>
      <c r="I64" s="25">
        <v>513.03575797241785</v>
      </c>
      <c r="J64" s="26">
        <v>504.1999946696601</v>
      </c>
      <c r="K64" s="24">
        <v>7.7172817442862538</v>
      </c>
      <c r="L64" s="62">
        <v>6.7428799636819692</v>
      </c>
    </row>
    <row r="65" spans="1:12" x14ac:dyDescent="0.25">
      <c r="A65" s="422" t="s">
        <v>717</v>
      </c>
      <c r="B65" s="399" t="s">
        <v>264</v>
      </c>
      <c r="C65" s="24">
        <v>527.01129529102184</v>
      </c>
      <c r="D65" s="64">
        <v>2.4386908182231477</v>
      </c>
      <c r="E65" s="25">
        <v>531.79104146416773</v>
      </c>
      <c r="F65" s="26">
        <v>522.23154911787594</v>
      </c>
      <c r="G65" s="84">
        <v>523.12400296669023</v>
      </c>
      <c r="H65" s="64">
        <v>1.9263781815394145</v>
      </c>
      <c r="I65" s="25">
        <v>526.89963482311123</v>
      </c>
      <c r="J65" s="26">
        <v>519.34837111026923</v>
      </c>
      <c r="K65" s="24">
        <v>-3.8872923243316109</v>
      </c>
      <c r="L65" s="62">
        <v>6.3870608111397367</v>
      </c>
    </row>
    <row r="66" spans="1:12" x14ac:dyDescent="0.25">
      <c r="A66" s="422" t="s">
        <v>209</v>
      </c>
      <c r="B66" s="399" t="s">
        <v>266</v>
      </c>
      <c r="C66" s="24">
        <v>442.09134588483414</v>
      </c>
      <c r="D66" s="64">
        <v>4.9926504627208672</v>
      </c>
      <c r="E66" s="25">
        <v>451.87676097916426</v>
      </c>
      <c r="F66" s="26">
        <v>432.30593079050402</v>
      </c>
      <c r="G66" s="84">
        <v>441.39816334535647</v>
      </c>
      <c r="H66" s="64">
        <v>2.902102764625877</v>
      </c>
      <c r="I66" s="25">
        <v>447.08618024345731</v>
      </c>
      <c r="J66" s="26">
        <v>435.71014644725562</v>
      </c>
      <c r="K66" s="24">
        <v>-0.69318253947767516</v>
      </c>
      <c r="L66" s="62">
        <v>8.0302651948336088</v>
      </c>
    </row>
    <row r="67" spans="1:12" x14ac:dyDescent="0.25">
      <c r="A67" s="422" t="s">
        <v>37</v>
      </c>
      <c r="B67" s="399" t="s">
        <v>267</v>
      </c>
      <c r="C67" s="24">
        <v>482.71516181447157</v>
      </c>
      <c r="D67" s="64">
        <v>4.1814524566949407</v>
      </c>
      <c r="E67" s="25">
        <v>490.91065803266019</v>
      </c>
      <c r="F67" s="26">
        <v>474.51966559628295</v>
      </c>
      <c r="G67" s="84">
        <v>492.88973821148227</v>
      </c>
      <c r="H67" s="64">
        <v>2.870684104566775</v>
      </c>
      <c r="I67" s="25">
        <v>498.51617566742476</v>
      </c>
      <c r="J67" s="26">
        <v>487.26330075553977</v>
      </c>
      <c r="K67" s="24">
        <v>10.174576397010696</v>
      </c>
      <c r="L67" s="62">
        <v>7.5406744974048907</v>
      </c>
    </row>
    <row r="68" spans="1:12" x14ac:dyDescent="0.25">
      <c r="A68" s="422" t="s">
        <v>59</v>
      </c>
      <c r="B68" s="399" t="s">
        <v>269</v>
      </c>
      <c r="C68" s="24">
        <v>494.48298089587689</v>
      </c>
      <c r="D68" s="64">
        <v>3.1781996291945096</v>
      </c>
      <c r="E68" s="25">
        <v>500.71213770477669</v>
      </c>
      <c r="F68" s="26">
        <v>488.25382408697709</v>
      </c>
      <c r="G68" s="84">
        <v>496.13088138356864</v>
      </c>
      <c r="H68" s="64">
        <v>2.6478165177070347</v>
      </c>
      <c r="I68" s="25">
        <v>501.32050639594468</v>
      </c>
      <c r="J68" s="26">
        <v>490.94125637119259</v>
      </c>
      <c r="K68" s="24">
        <v>1.6479004876917429</v>
      </c>
      <c r="L68" s="62">
        <v>6.9460985592240423</v>
      </c>
    </row>
    <row r="69" spans="1:12" x14ac:dyDescent="0.25">
      <c r="A69" s="422" t="s">
        <v>51</v>
      </c>
      <c r="B69" s="399" t="s">
        <v>271</v>
      </c>
      <c r="C69" s="24">
        <v>500.7497618399828</v>
      </c>
      <c r="D69" s="64">
        <v>2.9269412502984791</v>
      </c>
      <c r="E69" s="25">
        <v>506.48646127543248</v>
      </c>
      <c r="F69" s="26">
        <v>495.01306240453312</v>
      </c>
      <c r="G69" s="84">
        <v>516.29418431306749</v>
      </c>
      <c r="H69" s="64">
        <v>2.0316207024593655</v>
      </c>
      <c r="I69" s="25">
        <v>520.27608772013377</v>
      </c>
      <c r="J69" s="26">
        <v>512.31228090600121</v>
      </c>
      <c r="K69" s="85">
        <v>15.544422473084694</v>
      </c>
      <c r="L69" s="62">
        <v>6.6204884835909432</v>
      </c>
    </row>
    <row r="70" spans="1:12" x14ac:dyDescent="0.25">
      <c r="A70" s="422" t="s">
        <v>45</v>
      </c>
      <c r="B70" s="399" t="s">
        <v>272</v>
      </c>
      <c r="C70" s="24">
        <v>546.86828128284321</v>
      </c>
      <c r="D70" s="64">
        <v>2.1471897177229962</v>
      </c>
      <c r="E70" s="25">
        <v>551.07669579755498</v>
      </c>
      <c r="F70" s="26">
        <v>542.65986676813145</v>
      </c>
      <c r="G70" s="84">
        <v>524.02166969351072</v>
      </c>
      <c r="H70" s="64">
        <v>2.3816523560871343</v>
      </c>
      <c r="I70" s="25">
        <v>528.68962253513644</v>
      </c>
      <c r="J70" s="26">
        <v>519.353716851885</v>
      </c>
      <c r="K70" s="85">
        <v>-22.846611589332497</v>
      </c>
      <c r="L70" s="62">
        <v>6.435766592190145</v>
      </c>
    </row>
    <row r="71" spans="1:12" x14ac:dyDescent="0.25">
      <c r="A71" s="422" t="s">
        <v>41</v>
      </c>
      <c r="B71" s="398" t="s">
        <v>273</v>
      </c>
      <c r="C71" s="24">
        <v>487.70624727244757</v>
      </c>
      <c r="D71" s="64">
        <v>4.064408804006888</v>
      </c>
      <c r="E71" s="25">
        <v>495.67234214674858</v>
      </c>
      <c r="F71" s="26">
        <v>479.74015239814656</v>
      </c>
      <c r="G71" s="84">
        <v>505.48148337802212</v>
      </c>
      <c r="H71" s="64">
        <v>2.8263888560448662</v>
      </c>
      <c r="I71" s="25">
        <v>511.0211037421754</v>
      </c>
      <c r="J71" s="26">
        <v>499.94186301386884</v>
      </c>
      <c r="K71" s="85">
        <v>17.77523610557455</v>
      </c>
      <c r="L71" s="62">
        <v>7.4595102313532164</v>
      </c>
    </row>
    <row r="72" spans="1:12" x14ac:dyDescent="0.25">
      <c r="A72" s="422" t="s">
        <v>56</v>
      </c>
      <c r="B72" s="399" t="s">
        <v>268</v>
      </c>
      <c r="C72" s="24">
        <v>494.94441797943784</v>
      </c>
      <c r="D72" s="64">
        <v>4.4100951514738416</v>
      </c>
      <c r="E72" s="25">
        <v>503.58804564472126</v>
      </c>
      <c r="F72" s="26">
        <v>486.30079031415443</v>
      </c>
      <c r="G72" s="84">
        <v>507.67652976553347</v>
      </c>
      <c r="H72" s="64">
        <v>2.8160085383472278</v>
      </c>
      <c r="I72" s="25">
        <v>513.1958050808513</v>
      </c>
      <c r="J72" s="26">
        <v>502.15725445021565</v>
      </c>
      <c r="K72" s="24">
        <v>12.732111786095629</v>
      </c>
      <c r="L72" s="62">
        <v>7.6495256933418805</v>
      </c>
    </row>
    <row r="73" spans="1:12" x14ac:dyDescent="0.25">
      <c r="A73" s="422" t="s">
        <v>42</v>
      </c>
      <c r="B73" s="399" t="s">
        <v>275</v>
      </c>
      <c r="C73" s="24">
        <v>459.71118463201947</v>
      </c>
      <c r="D73" s="64">
        <v>4.0439908853822244</v>
      </c>
      <c r="E73" s="25">
        <v>467.63726112117689</v>
      </c>
      <c r="F73" s="26">
        <v>451.78510814286204</v>
      </c>
      <c r="G73" s="84">
        <v>477.19717651791791</v>
      </c>
      <c r="H73" s="64">
        <v>3.2674514694480568</v>
      </c>
      <c r="I73" s="25">
        <v>483.60126371926856</v>
      </c>
      <c r="J73" s="26">
        <v>470.79308931656726</v>
      </c>
      <c r="K73" s="85">
        <v>17.485991885898443</v>
      </c>
      <c r="L73" s="62">
        <v>7.6266966234571552</v>
      </c>
    </row>
    <row r="74" spans="1:12" x14ac:dyDescent="0.25">
      <c r="A74" s="422" t="s">
        <v>48</v>
      </c>
      <c r="B74" s="399" t="s">
        <v>277</v>
      </c>
      <c r="C74" s="24">
        <v>482.37451705979277</v>
      </c>
      <c r="D74" s="64">
        <v>3.281400153207811</v>
      </c>
      <c r="E74" s="25">
        <v>488.80594317894429</v>
      </c>
      <c r="F74" s="26">
        <v>475.94309094064124</v>
      </c>
      <c r="G74" s="84">
        <v>488.46133395845465</v>
      </c>
      <c r="H74" s="64">
        <v>3.1570898511655034</v>
      </c>
      <c r="I74" s="25">
        <v>494.64911636269596</v>
      </c>
      <c r="J74" s="26">
        <v>482.27355155421333</v>
      </c>
      <c r="K74" s="24">
        <v>6.0868168986618798</v>
      </c>
      <c r="L74" s="62">
        <v>7.202166569429262</v>
      </c>
    </row>
    <row r="75" spans="1:12" x14ac:dyDescent="0.25">
      <c r="A75" s="422" t="s">
        <v>62</v>
      </c>
      <c r="B75" s="399" t="s">
        <v>279</v>
      </c>
      <c r="C75" s="24">
        <v>484.44527144619894</v>
      </c>
      <c r="D75" s="64">
        <v>1.9452315227472432</v>
      </c>
      <c r="E75" s="25">
        <v>488.25785517237557</v>
      </c>
      <c r="F75" s="26">
        <v>480.63268772002232</v>
      </c>
      <c r="G75" s="84">
        <v>482.5224399282535</v>
      </c>
      <c r="H75" s="64">
        <v>1.8010984615535561</v>
      </c>
      <c r="I75" s="25">
        <v>486.05252804550895</v>
      </c>
      <c r="J75" s="26">
        <v>478.99235181099806</v>
      </c>
      <c r="K75" s="24">
        <v>-1.9228315179454398</v>
      </c>
      <c r="L75" s="62">
        <v>6.1777246090530893</v>
      </c>
    </row>
    <row r="76" spans="1:12" x14ac:dyDescent="0.25">
      <c r="A76" s="422" t="s">
        <v>33</v>
      </c>
      <c r="B76" s="398" t="s">
        <v>278</v>
      </c>
      <c r="C76" s="24">
        <v>517.31323806633497</v>
      </c>
      <c r="D76" s="64">
        <v>3.536122483134394</v>
      </c>
      <c r="E76" s="25">
        <v>524.24391077820076</v>
      </c>
      <c r="F76" s="26">
        <v>510.38256535446919</v>
      </c>
      <c r="G76" s="84">
        <v>523.17321024092985</v>
      </c>
      <c r="H76" s="64">
        <v>2.5503655535402765</v>
      </c>
      <c r="I76" s="25">
        <v>528.17183487328032</v>
      </c>
      <c r="J76" s="26">
        <v>518.17458560857938</v>
      </c>
      <c r="K76" s="24">
        <v>5.8599721745948727</v>
      </c>
      <c r="L76" s="62">
        <v>7.0813082599483943</v>
      </c>
    </row>
    <row r="77" spans="1:12" x14ac:dyDescent="0.25">
      <c r="A77" s="422" t="s">
        <v>210</v>
      </c>
      <c r="B77" s="398" t="s">
        <v>280</v>
      </c>
      <c r="C77" s="24">
        <v>438.67227528011352</v>
      </c>
      <c r="D77" s="64">
        <v>4.5813610174704857</v>
      </c>
      <c r="E77" s="25">
        <v>447.65157787453143</v>
      </c>
      <c r="F77" s="26">
        <v>429.69297268569562</v>
      </c>
      <c r="G77" s="84">
        <v>485.80321244404405</v>
      </c>
      <c r="H77" s="64">
        <v>5.0067979245908596</v>
      </c>
      <c r="I77" s="25">
        <v>495.61635605411203</v>
      </c>
      <c r="J77" s="26">
        <v>475.99006883397607</v>
      </c>
      <c r="K77" s="85">
        <v>47.130937163930525</v>
      </c>
      <c r="L77" s="62">
        <v>8.7859714448708264</v>
      </c>
    </row>
    <row r="78" spans="1:12" x14ac:dyDescent="0.25">
      <c r="A78" s="422" t="s">
        <v>52</v>
      </c>
      <c r="B78" s="398" t="s">
        <v>281</v>
      </c>
      <c r="C78" s="24">
        <v>468.52310857988778</v>
      </c>
      <c r="D78" s="64">
        <v>2.4255913808453049</v>
      </c>
      <c r="E78" s="25">
        <v>473.27718032755536</v>
      </c>
      <c r="F78" s="26">
        <v>463.76903683222019</v>
      </c>
      <c r="G78" s="84">
        <v>489.75440328484217</v>
      </c>
      <c r="H78" s="64">
        <v>1.9715338853178872</v>
      </c>
      <c r="I78" s="25">
        <v>493.61853869436555</v>
      </c>
      <c r="J78" s="26">
        <v>485.89026787531878</v>
      </c>
      <c r="K78" s="85">
        <v>21.231294704954394</v>
      </c>
      <c r="L78" s="62">
        <v>6.3958454802932563</v>
      </c>
    </row>
    <row r="79" spans="1:12" x14ac:dyDescent="0.25">
      <c r="A79" s="422" t="s">
        <v>211</v>
      </c>
      <c r="B79" s="398" t="s">
        <v>282</v>
      </c>
      <c r="C79" s="24">
        <v>497.95706853664996</v>
      </c>
      <c r="D79" s="64">
        <v>3.649621313916565</v>
      </c>
      <c r="E79" s="25">
        <v>505.11019486913619</v>
      </c>
      <c r="F79" s="26">
        <v>490.80394220416372</v>
      </c>
      <c r="G79" s="84">
        <v>538.05148482952848</v>
      </c>
      <c r="H79" s="64">
        <v>3.6730153116443178</v>
      </c>
      <c r="I79" s="25">
        <v>545.25046255501547</v>
      </c>
      <c r="J79" s="26">
        <v>530.85250710404148</v>
      </c>
      <c r="K79" s="85">
        <v>40.09441629287852</v>
      </c>
      <c r="L79" s="62">
        <v>7.6123043301333979</v>
      </c>
    </row>
    <row r="80" spans="1:12" x14ac:dyDescent="0.25">
      <c r="A80" s="422" t="s">
        <v>212</v>
      </c>
      <c r="B80" s="399" t="s">
        <v>283</v>
      </c>
      <c r="C80" s="24">
        <v>556.02191017463804</v>
      </c>
      <c r="D80" s="64">
        <v>3.8130408768497928</v>
      </c>
      <c r="E80" s="25">
        <v>563.49533296484265</v>
      </c>
      <c r="F80" s="26">
        <v>548.54848738443343</v>
      </c>
      <c r="G80" s="84">
        <v>535.79049035633011</v>
      </c>
      <c r="H80" s="64">
        <v>3.9413835608472723</v>
      </c>
      <c r="I80" s="25">
        <v>543.51546018484896</v>
      </c>
      <c r="J80" s="26">
        <v>528.06552052781126</v>
      </c>
      <c r="K80" s="85">
        <v>-20.231419818307927</v>
      </c>
      <c r="L80" s="62">
        <v>7.8236938272304952</v>
      </c>
    </row>
    <row r="81" spans="1:12" x14ac:dyDescent="0.25">
      <c r="A81" s="422" t="s">
        <v>58</v>
      </c>
      <c r="B81" s="399" t="s">
        <v>285</v>
      </c>
      <c r="C81" s="24">
        <v>479.36654127603862</v>
      </c>
      <c r="D81" s="64">
        <v>1.2819123065810034</v>
      </c>
      <c r="E81" s="25">
        <v>481.87904322827603</v>
      </c>
      <c r="F81" s="26">
        <v>476.8540393238012</v>
      </c>
      <c r="G81" s="84">
        <v>487.80704283398984</v>
      </c>
      <c r="H81" s="64">
        <v>1.5418114575923219</v>
      </c>
      <c r="I81" s="25">
        <v>490.82893776182198</v>
      </c>
      <c r="J81" s="26">
        <v>484.7851479061577</v>
      </c>
      <c r="K81" s="24">
        <v>8.4405015579512224</v>
      </c>
      <c r="L81" s="62">
        <v>5.9293238849405743</v>
      </c>
    </row>
    <row r="82" spans="1:12" x14ac:dyDescent="0.25">
      <c r="A82" s="422" t="s">
        <v>718</v>
      </c>
      <c r="B82" s="398" t="s">
        <v>287</v>
      </c>
      <c r="C82" s="24">
        <v>410.49645477876555</v>
      </c>
      <c r="D82" s="64">
        <v>3.0594346566539139</v>
      </c>
      <c r="E82" s="25">
        <v>416.49283651886088</v>
      </c>
      <c r="F82" s="26">
        <v>404.50007303867022</v>
      </c>
      <c r="G82" s="84">
        <v>423.55376178166034</v>
      </c>
      <c r="H82" s="64">
        <v>1.5142232549837964</v>
      </c>
      <c r="I82" s="25">
        <v>426.52158482598162</v>
      </c>
      <c r="J82" s="26">
        <v>420.58593873733906</v>
      </c>
      <c r="K82" s="85">
        <v>13.057307002894788</v>
      </c>
      <c r="L82" s="62">
        <v>6.5413616689699072</v>
      </c>
    </row>
    <row r="83" spans="1:12" x14ac:dyDescent="0.25">
      <c r="A83" s="422" t="s">
        <v>54</v>
      </c>
      <c r="B83" s="399" t="s">
        <v>288</v>
      </c>
      <c r="C83" s="24">
        <v>506.74697063880103</v>
      </c>
      <c r="D83" s="64">
        <v>2.9246935071238251</v>
      </c>
      <c r="E83" s="25">
        <v>512.47926457858182</v>
      </c>
      <c r="F83" s="26">
        <v>501.01467669902019</v>
      </c>
      <c r="G83" s="84">
        <v>511.22996524541833</v>
      </c>
      <c r="H83" s="64">
        <v>3.469158841715577</v>
      </c>
      <c r="I83" s="25">
        <v>518.02939163182953</v>
      </c>
      <c r="J83" s="26">
        <v>504.43053885900713</v>
      </c>
      <c r="K83" s="24">
        <v>4.4829946066172965</v>
      </c>
      <c r="L83" s="62">
        <v>7.192029976276908</v>
      </c>
    </row>
    <row r="84" spans="1:12" x14ac:dyDescent="0.25">
      <c r="A84" s="422" t="s">
        <v>719</v>
      </c>
      <c r="B84" s="399" t="s">
        <v>290</v>
      </c>
      <c r="C84" s="24">
        <v>521.03264500352589</v>
      </c>
      <c r="D84" s="64">
        <v>2.9909998758020073</v>
      </c>
      <c r="E84" s="25">
        <v>526.8948970378616</v>
      </c>
      <c r="F84" s="26">
        <v>515.17039296919017</v>
      </c>
      <c r="G84" s="84">
        <v>512.18679332333602</v>
      </c>
      <c r="H84" s="64">
        <v>2.3981741646808028</v>
      </c>
      <c r="I84" s="25">
        <v>516.88712831476482</v>
      </c>
      <c r="J84" s="26">
        <v>507.48645833190722</v>
      </c>
      <c r="K84" s="24">
        <v>-8.8458516801898668</v>
      </c>
      <c r="L84" s="62">
        <v>6.7700605300979468</v>
      </c>
    </row>
    <row r="85" spans="1:12" x14ac:dyDescent="0.25">
      <c r="A85" s="422" t="s">
        <v>55</v>
      </c>
      <c r="B85" s="399" t="s">
        <v>289</v>
      </c>
      <c r="C85" s="24">
        <v>484.29256300847027</v>
      </c>
      <c r="D85" s="64">
        <v>3.182017702393837</v>
      </c>
      <c r="E85" s="25">
        <v>490.5292031033311</v>
      </c>
      <c r="F85" s="26">
        <v>478.05592291360944</v>
      </c>
      <c r="G85" s="84">
        <v>503.93668599626665</v>
      </c>
      <c r="H85" s="64">
        <v>3.2152007386072938</v>
      </c>
      <c r="I85" s="25">
        <v>510.2383636470035</v>
      </c>
      <c r="J85" s="26">
        <v>497.6350083455298</v>
      </c>
      <c r="K85" s="85">
        <v>19.644122987796379</v>
      </c>
      <c r="L85" s="62">
        <v>7.1832550036796432</v>
      </c>
    </row>
    <row r="86" spans="1:12" x14ac:dyDescent="0.25">
      <c r="A86" s="422" t="s">
        <v>38</v>
      </c>
      <c r="B86" s="399" t="s">
        <v>291</v>
      </c>
      <c r="C86" s="24">
        <v>507.63952711654929</v>
      </c>
      <c r="D86" s="64">
        <v>2.7947520147398879</v>
      </c>
      <c r="E86" s="25">
        <v>513.11714041116022</v>
      </c>
      <c r="F86" s="26">
        <v>502.16191382193836</v>
      </c>
      <c r="G86" s="84">
        <v>518.1868805486381</v>
      </c>
      <c r="H86" s="64">
        <v>3.1363869202108505</v>
      </c>
      <c r="I86" s="25">
        <v>524.33408595383389</v>
      </c>
      <c r="J86" s="26">
        <v>512.03967514344231</v>
      </c>
      <c r="K86" s="24">
        <v>10.547353432088812</v>
      </c>
      <c r="L86" s="62">
        <v>6.9845516489723494</v>
      </c>
    </row>
    <row r="87" spans="1:12" x14ac:dyDescent="0.25">
      <c r="A87" s="422" t="s">
        <v>60</v>
      </c>
      <c r="B87" s="398" t="s">
        <v>292</v>
      </c>
      <c r="C87" s="24">
        <v>472.30430502820684</v>
      </c>
      <c r="D87" s="64">
        <v>3.5605612302901477</v>
      </c>
      <c r="E87" s="25">
        <v>479.28287680432516</v>
      </c>
      <c r="F87" s="26">
        <v>465.32573325208853</v>
      </c>
      <c r="G87" s="84">
        <v>487.75768722258346</v>
      </c>
      <c r="H87" s="64">
        <v>3.7511108818421528</v>
      </c>
      <c r="I87" s="25">
        <v>495.10972945301035</v>
      </c>
      <c r="J87" s="26">
        <v>480.40564499215657</v>
      </c>
      <c r="K87" s="85">
        <v>15.453382194376616</v>
      </c>
      <c r="L87" s="62">
        <v>7.6082080099403102</v>
      </c>
    </row>
    <row r="88" spans="1:12" x14ac:dyDescent="0.25">
      <c r="A88" s="421" t="s">
        <v>36</v>
      </c>
      <c r="B88" s="397" t="s">
        <v>294</v>
      </c>
      <c r="C88" s="24">
        <v>466.34976849880479</v>
      </c>
      <c r="D88" s="64">
        <v>3.0555664723880014</v>
      </c>
      <c r="E88" s="25">
        <v>472.33856873705338</v>
      </c>
      <c r="F88" s="26">
        <v>460.36096826055621</v>
      </c>
      <c r="G88" s="84">
        <v>462.76703277016156</v>
      </c>
      <c r="H88" s="64">
        <v>4.1710274190484276</v>
      </c>
      <c r="I88" s="25">
        <v>470.94209629002552</v>
      </c>
      <c r="J88" s="26">
        <v>454.59196925029761</v>
      </c>
      <c r="K88" s="24">
        <v>-3.5827357286432289</v>
      </c>
      <c r="L88" s="62">
        <v>7.6072568116000561</v>
      </c>
    </row>
    <row r="89" spans="1:12" x14ac:dyDescent="0.25">
      <c r="A89" s="422" t="s">
        <v>39</v>
      </c>
      <c r="B89" s="398" t="s">
        <v>295</v>
      </c>
      <c r="C89" s="24">
        <v>494.40903682116766</v>
      </c>
      <c r="D89" s="64">
        <v>0.98661737735380917</v>
      </c>
      <c r="E89" s="25">
        <v>496.34277134730252</v>
      </c>
      <c r="F89" s="26">
        <v>492.4753022950328</v>
      </c>
      <c r="G89" s="84">
        <v>481.31628349168233</v>
      </c>
      <c r="H89" s="64">
        <v>1.218204738464421</v>
      </c>
      <c r="I89" s="25">
        <v>483.70392090486865</v>
      </c>
      <c r="J89" s="26">
        <v>478.928646078496</v>
      </c>
      <c r="K89" s="85">
        <v>-13.092753329485333</v>
      </c>
      <c r="L89" s="62">
        <v>5.7960190332773811</v>
      </c>
    </row>
    <row r="90" spans="1:12" x14ac:dyDescent="0.25">
      <c r="A90" s="422" t="s">
        <v>61</v>
      </c>
      <c r="B90" s="399" t="s">
        <v>270</v>
      </c>
      <c r="C90" s="24">
        <v>460.83011201748758</v>
      </c>
      <c r="D90" s="64">
        <v>2.2335553157961332</v>
      </c>
      <c r="E90" s="25">
        <v>465.20779999392596</v>
      </c>
      <c r="F90" s="26">
        <v>456.4524240410492</v>
      </c>
      <c r="G90" s="84">
        <v>487.93918159779906</v>
      </c>
      <c r="H90" s="64">
        <v>1.9090081215381685</v>
      </c>
      <c r="I90" s="25">
        <v>491.68076876220834</v>
      </c>
      <c r="J90" s="26">
        <v>484.19759443338978</v>
      </c>
      <c r="K90" s="85">
        <v>27.109069580311484</v>
      </c>
      <c r="L90" s="62">
        <v>6.3063048893008533</v>
      </c>
    </row>
    <row r="91" spans="1:12" x14ac:dyDescent="0.25">
      <c r="A91" s="422" t="s">
        <v>43</v>
      </c>
      <c r="B91" s="398" t="s">
        <v>296</v>
      </c>
      <c r="C91" s="24">
        <v>507.31288005794266</v>
      </c>
      <c r="D91" s="64">
        <v>3.4356574726441362</v>
      </c>
      <c r="E91" s="25">
        <v>514.04664496754106</v>
      </c>
      <c r="F91" s="26">
        <v>500.57911514834427</v>
      </c>
      <c r="G91" s="84">
        <v>483.33500557419501</v>
      </c>
      <c r="H91" s="64">
        <v>3.0026942310520282</v>
      </c>
      <c r="I91" s="25">
        <v>489.22017812364317</v>
      </c>
      <c r="J91" s="26">
        <v>477.44983302474685</v>
      </c>
      <c r="K91" s="85">
        <v>-23.977874483747655</v>
      </c>
      <c r="L91" s="62">
        <v>7.2080728988078793</v>
      </c>
    </row>
    <row r="92" spans="1:12" x14ac:dyDescent="0.25">
      <c r="A92" s="422" t="s">
        <v>47</v>
      </c>
      <c r="B92" s="399" t="s">
        <v>265</v>
      </c>
      <c r="C92" s="24">
        <v>499.2777835837968</v>
      </c>
      <c r="D92" s="64">
        <v>3.0612547551619991</v>
      </c>
      <c r="E92" s="25">
        <v>505.27773265141633</v>
      </c>
      <c r="F92" s="26">
        <v>493.27783451617728</v>
      </c>
      <c r="G92" s="84">
        <v>509.04024971251886</v>
      </c>
      <c r="H92" s="64">
        <v>2.5653552014528418</v>
      </c>
      <c r="I92" s="25">
        <v>514.06825351491887</v>
      </c>
      <c r="J92" s="26">
        <v>504.01224591011879</v>
      </c>
      <c r="K92" s="24">
        <v>9.7624661287220533</v>
      </c>
      <c r="L92" s="62">
        <v>6.8621227026061762</v>
      </c>
    </row>
    <row r="93" spans="1:12" x14ac:dyDescent="0.25">
      <c r="A93" s="422" t="s">
        <v>63</v>
      </c>
      <c r="B93" s="399" t="s">
        <v>297</v>
      </c>
      <c r="C93" s="24">
        <v>447.14113231010998</v>
      </c>
      <c r="D93" s="64">
        <v>4.2054916321163365</v>
      </c>
      <c r="E93" s="25">
        <v>455.38374444634258</v>
      </c>
      <c r="F93" s="26">
        <v>438.89852017387739</v>
      </c>
      <c r="G93" s="84">
        <v>475.49146608075097</v>
      </c>
      <c r="H93" s="64">
        <v>4.2146152646930819</v>
      </c>
      <c r="I93" s="25">
        <v>483.75196020824217</v>
      </c>
      <c r="J93" s="26">
        <v>467.23097195325977</v>
      </c>
      <c r="K93" s="85">
        <v>28.350333770640987</v>
      </c>
      <c r="L93" s="62">
        <v>8.1599964275227759</v>
      </c>
    </row>
    <row r="94" spans="1:12" x14ac:dyDescent="0.25">
      <c r="A94" s="422" t="s">
        <v>720</v>
      </c>
      <c r="B94" s="399" t="s">
        <v>274</v>
      </c>
      <c r="C94" s="24">
        <v>495.08350940990601</v>
      </c>
      <c r="D94" s="64">
        <v>2.2551867062740154</v>
      </c>
      <c r="E94" s="25">
        <v>499.50359413261657</v>
      </c>
      <c r="F94" s="26">
        <v>490.66342468719546</v>
      </c>
      <c r="G94" s="84">
        <v>499.32311513035631</v>
      </c>
      <c r="H94" s="64">
        <v>3.4999781732491684</v>
      </c>
      <c r="I94" s="25">
        <v>506.18294629660096</v>
      </c>
      <c r="J94" s="26">
        <v>492.46328396411167</v>
      </c>
      <c r="K94" s="24">
        <v>4.2396057204502995</v>
      </c>
      <c r="L94" s="62">
        <v>6.9621917736712495</v>
      </c>
    </row>
    <row r="95" spans="1:12" x14ac:dyDescent="0.25">
      <c r="A95" s="422" t="s">
        <v>721</v>
      </c>
      <c r="B95" s="399" t="s">
        <v>298</v>
      </c>
      <c r="C95" s="86" t="s">
        <v>251</v>
      </c>
      <c r="D95" s="64" t="s">
        <v>251</v>
      </c>
      <c r="E95" s="25"/>
      <c r="F95" s="26"/>
      <c r="G95" s="84">
        <v>497.58171811695348</v>
      </c>
      <c r="H95" s="64">
        <v>3.7439200795902892</v>
      </c>
      <c r="I95" s="25">
        <v>504.9196666339468</v>
      </c>
      <c r="J95" s="26">
        <v>490.24376959996016</v>
      </c>
      <c r="K95" s="24"/>
      <c r="L95" s="62"/>
    </row>
    <row r="96" spans="1:12" x14ac:dyDescent="0.25">
      <c r="A96" s="422" t="s">
        <v>658</v>
      </c>
      <c r="B96" s="400"/>
      <c r="C96" s="24">
        <v>489.02603511405169</v>
      </c>
      <c r="D96" s="64">
        <v>0.57035435247826349</v>
      </c>
      <c r="E96" s="25">
        <v>490.14390910333475</v>
      </c>
      <c r="F96" s="26">
        <v>487.90816112476864</v>
      </c>
      <c r="G96" s="84">
        <v>496.41432622117628</v>
      </c>
      <c r="H96" s="64">
        <v>0.50842675499319556</v>
      </c>
      <c r="I96" s="25">
        <v>497.41082434973953</v>
      </c>
      <c r="J96" s="26">
        <v>495.41782809261304</v>
      </c>
      <c r="K96" s="24">
        <v>7.3882911071244752</v>
      </c>
      <c r="L96" s="62">
        <v>1.2358515789976896</v>
      </c>
    </row>
    <row r="97" spans="1:12" x14ac:dyDescent="0.25">
      <c r="A97" s="393" t="s">
        <v>754</v>
      </c>
      <c r="B97" s="400"/>
      <c r="C97" s="24"/>
      <c r="D97" s="64"/>
      <c r="E97" s="25"/>
      <c r="F97" s="26"/>
      <c r="G97" s="84"/>
      <c r="H97" s="64"/>
      <c r="I97" s="25"/>
      <c r="J97" s="26"/>
      <c r="K97" s="24"/>
      <c r="L97" s="62"/>
    </row>
    <row r="98" spans="1:12" x14ac:dyDescent="0.25">
      <c r="A98" s="422" t="s">
        <v>46</v>
      </c>
      <c r="B98" s="399" t="s">
        <v>263</v>
      </c>
      <c r="C98" s="24">
        <v>401.93498026137274</v>
      </c>
      <c r="D98" s="64">
        <v>6.9082927353596135</v>
      </c>
      <c r="E98" s="25">
        <v>415.47498521733729</v>
      </c>
      <c r="F98" s="26">
        <v>388.3949753054082</v>
      </c>
      <c r="G98" s="84">
        <v>436.12572527866052</v>
      </c>
      <c r="H98" s="64">
        <v>6.0225821079297326</v>
      </c>
      <c r="I98" s="25">
        <v>447.92976930413812</v>
      </c>
      <c r="J98" s="26">
        <v>424.32168125318293</v>
      </c>
      <c r="K98" s="24">
        <v>34.190745017287782</v>
      </c>
      <c r="L98" s="62">
        <v>10.729976876218222</v>
      </c>
    </row>
    <row r="99" spans="1:12" x14ac:dyDescent="0.25">
      <c r="A99" s="422" t="s">
        <v>32</v>
      </c>
      <c r="B99" s="399" t="s">
        <v>276</v>
      </c>
      <c r="C99" s="24">
        <v>477.36423775139002</v>
      </c>
      <c r="D99" s="64">
        <v>2.8056268679357954</v>
      </c>
      <c r="E99" s="25">
        <v>482.86316536660212</v>
      </c>
      <c r="F99" s="26">
        <v>471.86531013617792</v>
      </c>
      <c r="G99" s="84">
        <v>484.56503212569277</v>
      </c>
      <c r="H99" s="64">
        <v>3.3063766566051256</v>
      </c>
      <c r="I99" s="25">
        <v>491.04541129196275</v>
      </c>
      <c r="J99" s="26">
        <v>478.08465295942278</v>
      </c>
      <c r="K99" s="24">
        <v>7.2007943743027454</v>
      </c>
      <c r="L99" s="62">
        <v>7.0668287595941157</v>
      </c>
    </row>
    <row r="100" spans="1:12" x14ac:dyDescent="0.25">
      <c r="A100" s="422" t="s">
        <v>44</v>
      </c>
      <c r="B100" s="399" t="s">
        <v>286</v>
      </c>
      <c r="C100" s="24">
        <v>479.49183545527501</v>
      </c>
      <c r="D100" s="64">
        <v>3.7307367556591644</v>
      </c>
      <c r="E100" s="25">
        <v>486.8039451321668</v>
      </c>
      <c r="F100" s="26">
        <v>472.17972577838322</v>
      </c>
      <c r="G100" s="84">
        <v>488.69441378943128</v>
      </c>
      <c r="H100" s="64">
        <v>2.3856178808421</v>
      </c>
      <c r="I100" s="25">
        <v>493.37013891675656</v>
      </c>
      <c r="J100" s="26">
        <v>484.018688662106</v>
      </c>
      <c r="K100" s="24">
        <v>9.2025783341562715</v>
      </c>
      <c r="L100" s="62">
        <v>7.1236205270508206</v>
      </c>
    </row>
    <row r="101" spans="1:12" x14ac:dyDescent="0.25">
      <c r="A101" s="422" t="s">
        <v>35</v>
      </c>
      <c r="B101" s="399" t="s">
        <v>284</v>
      </c>
      <c r="C101" s="24">
        <v>470.07075568436687</v>
      </c>
      <c r="D101" s="64">
        <v>2.9832434405921777</v>
      </c>
      <c r="E101" s="25">
        <v>475.91780538504287</v>
      </c>
      <c r="F101" s="26">
        <v>464.22370598369088</v>
      </c>
      <c r="G101" s="84">
        <v>477.30661154996926</v>
      </c>
      <c r="H101" s="64">
        <v>2.4811890022454235</v>
      </c>
      <c r="I101" s="25">
        <v>482.16965263320714</v>
      </c>
      <c r="J101" s="26">
        <v>472.44357046673139</v>
      </c>
      <c r="K101" s="24">
        <v>7.2358558656023888</v>
      </c>
      <c r="L101" s="62">
        <v>6.7965020628776305</v>
      </c>
    </row>
    <row r="102" spans="1:12" x14ac:dyDescent="0.25">
      <c r="A102" s="423" t="s">
        <v>53</v>
      </c>
      <c r="B102" s="401" t="s">
        <v>293</v>
      </c>
      <c r="C102" s="27">
        <v>395.93173697938971</v>
      </c>
      <c r="D102" s="69">
        <v>4.6927392588462</v>
      </c>
      <c r="E102" s="28">
        <v>405.12933691556543</v>
      </c>
      <c r="F102" s="29">
        <v>386.73413704321399</v>
      </c>
      <c r="G102" s="88">
        <v>437.59948827742375</v>
      </c>
      <c r="H102" s="69">
        <v>3.9776527052945361</v>
      </c>
      <c r="I102" s="28">
        <v>445.39554432280937</v>
      </c>
      <c r="J102" s="29">
        <v>429.80343223203812</v>
      </c>
      <c r="K102" s="27">
        <v>41.667751298034034</v>
      </c>
      <c r="L102" s="77">
        <v>8.3054152692958905</v>
      </c>
    </row>
    <row r="103" spans="1:12" x14ac:dyDescent="0.25">
      <c r="A103" s="78"/>
      <c r="B103" s="78"/>
      <c r="C103" s="3"/>
      <c r="D103" s="3"/>
      <c r="E103" s="3"/>
      <c r="F103" s="3"/>
      <c r="G103" s="78"/>
      <c r="H103" s="3"/>
      <c r="I103" s="3"/>
      <c r="J103" s="3"/>
      <c r="K103" s="3"/>
      <c r="L103" s="3"/>
    </row>
    <row r="104" spans="1:12" s="60" customFormat="1" x14ac:dyDescent="0.25">
      <c r="A104" s="78" t="s">
        <v>256</v>
      </c>
      <c r="B104" s="78"/>
      <c r="C104" s="3"/>
      <c r="D104" s="3"/>
      <c r="E104" s="3"/>
      <c r="F104" s="3"/>
      <c r="G104" s="78"/>
      <c r="H104" s="3"/>
      <c r="I104" s="3"/>
      <c r="J104" s="3"/>
      <c r="K104" s="3"/>
      <c r="L104" s="3"/>
    </row>
    <row r="105" spans="1:12" x14ac:dyDescent="0.25">
      <c r="A105" s="78"/>
      <c r="B105" s="78"/>
      <c r="C105" s="3"/>
      <c r="D105" s="3"/>
      <c r="E105" s="3"/>
      <c r="F105" s="3"/>
      <c r="G105" s="78"/>
      <c r="H105" s="3"/>
      <c r="I105" s="3"/>
      <c r="J105" s="3"/>
      <c r="K105" s="3"/>
      <c r="L105" s="3"/>
    </row>
    <row r="106" spans="1:12" x14ac:dyDescent="0.25">
      <c r="A106" s="78"/>
      <c r="B106" s="78"/>
      <c r="C106" s="3"/>
      <c r="D106" s="3"/>
      <c r="E106" s="3"/>
      <c r="F106" s="3"/>
      <c r="G106" s="78"/>
      <c r="H106" s="3"/>
      <c r="I106" s="3"/>
      <c r="J106" s="3"/>
      <c r="K106" s="3"/>
      <c r="L106" s="3"/>
    </row>
    <row r="107" spans="1:12" s="60" customFormat="1" x14ac:dyDescent="0.25">
      <c r="A107" s="79" t="s">
        <v>253</v>
      </c>
      <c r="B107" s="79"/>
      <c r="C107" s="3"/>
      <c r="D107" s="3"/>
      <c r="E107" s="3"/>
      <c r="F107" s="3"/>
      <c r="G107" s="78"/>
      <c r="H107" s="3"/>
      <c r="I107" s="3"/>
      <c r="J107" s="3"/>
      <c r="K107" s="3"/>
      <c r="L107" s="3"/>
    </row>
    <row r="108" spans="1:12" s="60" customFormat="1" x14ac:dyDescent="0.25">
      <c r="A108" s="78" t="s">
        <v>206</v>
      </c>
      <c r="B108" s="78"/>
      <c r="C108" s="3"/>
      <c r="D108" s="3"/>
      <c r="E108" s="3"/>
      <c r="F108" s="3"/>
      <c r="G108" s="78"/>
      <c r="H108" s="3"/>
      <c r="I108" s="3"/>
      <c r="J108" s="3"/>
      <c r="K108" s="3"/>
      <c r="L108" s="3"/>
    </row>
    <row r="109" spans="1:12" x14ac:dyDescent="0.25">
      <c r="A109" s="78"/>
      <c r="B109" s="78"/>
      <c r="C109" s="3"/>
      <c r="D109" s="3"/>
      <c r="E109" s="3"/>
      <c r="F109" s="3"/>
      <c r="G109" s="78"/>
      <c r="H109" s="3"/>
      <c r="I109" s="3"/>
      <c r="J109" s="3"/>
      <c r="K109" s="3"/>
      <c r="L109" s="3"/>
    </row>
    <row r="110" spans="1:12" x14ac:dyDescent="0.25">
      <c r="A110" s="539" t="s">
        <v>254</v>
      </c>
      <c r="B110" s="540"/>
      <c r="C110" s="494"/>
      <c r="D110" s="494"/>
      <c r="E110" s="494"/>
      <c r="F110" s="494"/>
      <c r="G110" s="494"/>
      <c r="H110" s="494"/>
      <c r="I110" s="494"/>
      <c r="J110" s="494"/>
      <c r="K110" s="494"/>
      <c r="L110" s="495"/>
    </row>
    <row r="111" spans="1:12" ht="46.5" customHeight="1" x14ac:dyDescent="0.25">
      <c r="A111" s="82"/>
      <c r="B111" s="405"/>
      <c r="C111" s="547" t="s">
        <v>207</v>
      </c>
      <c r="D111" s="547"/>
      <c r="E111" s="547"/>
      <c r="F111" s="548"/>
      <c r="G111" s="549" t="s">
        <v>208</v>
      </c>
      <c r="H111" s="547"/>
      <c r="I111" s="547"/>
      <c r="J111" s="548"/>
      <c r="K111" s="550" t="s">
        <v>649</v>
      </c>
      <c r="L111" s="551"/>
    </row>
    <row r="112" spans="1:12" x14ac:dyDescent="0.25">
      <c r="A112" s="235"/>
      <c r="B112" s="406"/>
      <c r="C112" s="541" t="s">
        <v>395</v>
      </c>
      <c r="D112" s="543" t="s">
        <v>214</v>
      </c>
      <c r="E112" s="531" t="s">
        <v>213</v>
      </c>
      <c r="F112" s="532"/>
      <c r="G112" s="535" t="s">
        <v>395</v>
      </c>
      <c r="H112" s="543" t="s">
        <v>214</v>
      </c>
      <c r="I112" s="531" t="s">
        <v>213</v>
      </c>
      <c r="J112" s="532"/>
      <c r="K112" s="535" t="s">
        <v>650</v>
      </c>
      <c r="L112" s="537" t="s">
        <v>214</v>
      </c>
    </row>
    <row r="113" spans="1:12" x14ac:dyDescent="0.25">
      <c r="A113" s="106"/>
      <c r="B113" s="407"/>
      <c r="C113" s="542"/>
      <c r="D113" s="544"/>
      <c r="E113" s="533"/>
      <c r="F113" s="534"/>
      <c r="G113" s="536"/>
      <c r="H113" s="544"/>
      <c r="I113" s="533"/>
      <c r="J113" s="534"/>
      <c r="K113" s="536"/>
      <c r="L113" s="538"/>
    </row>
    <row r="114" spans="1:12" x14ac:dyDescent="0.25">
      <c r="A114" s="393" t="s">
        <v>753</v>
      </c>
      <c r="B114" s="400"/>
      <c r="C114" s="9"/>
      <c r="D114" s="10"/>
      <c r="E114" s="10"/>
      <c r="F114" s="11"/>
      <c r="G114" s="82"/>
      <c r="H114" s="10"/>
      <c r="I114" s="10"/>
      <c r="J114" s="11"/>
      <c r="K114" s="9"/>
      <c r="L114" s="11"/>
    </row>
    <row r="115" spans="1:12" x14ac:dyDescent="0.25">
      <c r="A115" s="421" t="s">
        <v>716</v>
      </c>
      <c r="B115" s="397" t="s">
        <v>260</v>
      </c>
      <c r="C115" s="24">
        <v>526.87958871616536</v>
      </c>
      <c r="D115" s="64">
        <v>2.2602803793453199</v>
      </c>
      <c r="E115" s="25">
        <v>531.30965685464469</v>
      </c>
      <c r="F115" s="26">
        <v>522.44952057768603</v>
      </c>
      <c r="G115" s="84">
        <v>521.49474631530825</v>
      </c>
      <c r="H115" s="64">
        <v>1.7576246285282475</v>
      </c>
      <c r="I115" s="25">
        <v>524.93962728556426</v>
      </c>
      <c r="J115" s="26">
        <v>518.04986534505224</v>
      </c>
      <c r="K115" s="24">
        <v>-5.3848424008571101</v>
      </c>
      <c r="L115" s="62">
        <v>4.5312532182678202</v>
      </c>
    </row>
    <row r="116" spans="1:12" x14ac:dyDescent="0.25">
      <c r="A116" s="422" t="s">
        <v>40</v>
      </c>
      <c r="B116" s="398" t="s">
        <v>261</v>
      </c>
      <c r="C116" s="24">
        <v>510.83715436131513</v>
      </c>
      <c r="D116" s="64">
        <v>3.924941448510062</v>
      </c>
      <c r="E116" s="25">
        <v>518.52989824182328</v>
      </c>
      <c r="F116" s="26">
        <v>503.14441048080693</v>
      </c>
      <c r="G116" s="84">
        <v>505.78124706763572</v>
      </c>
      <c r="H116" s="64">
        <v>2.7003100712842119</v>
      </c>
      <c r="I116" s="25">
        <v>511.07375755444355</v>
      </c>
      <c r="J116" s="26">
        <v>500.48873658082789</v>
      </c>
      <c r="K116" s="24">
        <v>-5.0559072936794109</v>
      </c>
      <c r="L116" s="62">
        <v>5.9186978175364899</v>
      </c>
    </row>
    <row r="117" spans="1:12" x14ac:dyDescent="0.25">
      <c r="A117" s="422" t="s">
        <v>49</v>
      </c>
      <c r="B117" s="399" t="s">
        <v>262</v>
      </c>
      <c r="C117" s="24">
        <v>510.36348360351042</v>
      </c>
      <c r="D117" s="64">
        <v>2.484697657763419</v>
      </c>
      <c r="E117" s="25">
        <v>515.23340152519779</v>
      </c>
      <c r="F117" s="26">
        <v>505.4935656818231</v>
      </c>
      <c r="G117" s="84">
        <v>504.86765304656183</v>
      </c>
      <c r="H117" s="64">
        <v>2.1802990902246746</v>
      </c>
      <c r="I117" s="25">
        <v>509.14096073892762</v>
      </c>
      <c r="J117" s="26">
        <v>500.59434535419604</v>
      </c>
      <c r="K117" s="24">
        <v>-5.4958305569485901</v>
      </c>
      <c r="L117" s="62">
        <v>4.8230250438215192</v>
      </c>
    </row>
    <row r="118" spans="1:12" x14ac:dyDescent="0.25">
      <c r="A118" s="422" t="s">
        <v>717</v>
      </c>
      <c r="B118" s="399" t="s">
        <v>264</v>
      </c>
      <c r="C118" s="24">
        <v>534.46977728997024</v>
      </c>
      <c r="D118" s="64">
        <v>2.0317591041155652</v>
      </c>
      <c r="E118" s="25">
        <v>538.45195195929807</v>
      </c>
      <c r="F118" s="26">
        <v>530.48760262064241</v>
      </c>
      <c r="G118" s="84">
        <v>525.44129214264046</v>
      </c>
      <c r="H118" s="64">
        <v>1.9304555379131187</v>
      </c>
      <c r="I118" s="25">
        <v>529.22491547070604</v>
      </c>
      <c r="J118" s="26">
        <v>521.65766881457489</v>
      </c>
      <c r="K118" s="85">
        <v>-9.0284851473297749</v>
      </c>
      <c r="L118" s="62">
        <v>4.4932001559040202</v>
      </c>
    </row>
    <row r="119" spans="1:12" x14ac:dyDescent="0.25">
      <c r="A119" s="422" t="s">
        <v>209</v>
      </c>
      <c r="B119" s="399" t="s">
        <v>266</v>
      </c>
      <c r="C119" s="24">
        <v>438.17744500684495</v>
      </c>
      <c r="D119" s="64">
        <v>4.3176913737703728</v>
      </c>
      <c r="E119" s="25">
        <v>446.63996459579414</v>
      </c>
      <c r="F119" s="26">
        <v>429.71492541789576</v>
      </c>
      <c r="G119" s="84">
        <v>444.93391969494706</v>
      </c>
      <c r="H119" s="64">
        <v>2.8632758646021217</v>
      </c>
      <c r="I119" s="25">
        <v>450.54583726737002</v>
      </c>
      <c r="J119" s="26">
        <v>439.32200212252411</v>
      </c>
      <c r="K119" s="24">
        <v>6.7564746881021165</v>
      </c>
      <c r="L119" s="62">
        <v>6.258989652966692</v>
      </c>
    </row>
    <row r="120" spans="1:12" x14ac:dyDescent="0.25">
      <c r="A120" s="422" t="s">
        <v>37</v>
      </c>
      <c r="B120" s="399" t="s">
        <v>267</v>
      </c>
      <c r="C120" s="24">
        <v>512.86074610202559</v>
      </c>
      <c r="D120" s="64">
        <v>3.4784298431920462</v>
      </c>
      <c r="E120" s="25">
        <v>519.67834331743131</v>
      </c>
      <c r="F120" s="26">
        <v>506.04314888661986</v>
      </c>
      <c r="G120" s="84">
        <v>508.29907935426979</v>
      </c>
      <c r="H120" s="64">
        <v>2.9628634070352668</v>
      </c>
      <c r="I120" s="25">
        <v>514.10618492317053</v>
      </c>
      <c r="J120" s="26">
        <v>502.49197378536905</v>
      </c>
      <c r="K120" s="24">
        <v>-4.5616667477557939</v>
      </c>
      <c r="L120" s="62">
        <v>5.7630007585248224</v>
      </c>
    </row>
    <row r="121" spans="1:12" x14ac:dyDescent="0.25">
      <c r="A121" s="422" t="s">
        <v>59</v>
      </c>
      <c r="B121" s="399" t="s">
        <v>269</v>
      </c>
      <c r="C121" s="24">
        <v>495.89430979476009</v>
      </c>
      <c r="D121" s="64">
        <v>3.1086929696372576</v>
      </c>
      <c r="E121" s="25">
        <v>501.98723605424198</v>
      </c>
      <c r="F121" s="26">
        <v>489.80138353527821</v>
      </c>
      <c r="G121" s="84">
        <v>498.47420142946896</v>
      </c>
      <c r="H121" s="64">
        <v>2.7420960838550776</v>
      </c>
      <c r="I121" s="25">
        <v>503.84861099597322</v>
      </c>
      <c r="J121" s="26">
        <v>493.09979186296471</v>
      </c>
      <c r="K121" s="24">
        <v>2.5798916347088721</v>
      </c>
      <c r="L121" s="62">
        <v>5.4329740393789354</v>
      </c>
    </row>
    <row r="122" spans="1:12" x14ac:dyDescent="0.25">
      <c r="A122" s="422" t="s">
        <v>51</v>
      </c>
      <c r="B122" s="399" t="s">
        <v>271</v>
      </c>
      <c r="C122" s="24">
        <v>531.39180397026053</v>
      </c>
      <c r="D122" s="64">
        <v>2.5229649088328387</v>
      </c>
      <c r="E122" s="25">
        <v>536.33672432583126</v>
      </c>
      <c r="F122" s="26">
        <v>526.4468836146898</v>
      </c>
      <c r="G122" s="84">
        <v>541.40475616408685</v>
      </c>
      <c r="H122" s="64">
        <v>1.9483205431337174</v>
      </c>
      <c r="I122" s="25">
        <v>545.22339425896848</v>
      </c>
      <c r="J122" s="26">
        <v>537.58611806920521</v>
      </c>
      <c r="K122" s="85">
        <v>10.012952193826322</v>
      </c>
      <c r="L122" s="62">
        <v>4.7429367347666318</v>
      </c>
    </row>
    <row r="123" spans="1:12" x14ac:dyDescent="0.25">
      <c r="A123" s="422" t="s">
        <v>45</v>
      </c>
      <c r="B123" s="399" t="s">
        <v>272</v>
      </c>
      <c r="C123" s="24">
        <v>563.32283412592767</v>
      </c>
      <c r="D123" s="64">
        <v>2.018485608841238</v>
      </c>
      <c r="E123" s="25">
        <v>567.27899322256894</v>
      </c>
      <c r="F123" s="26">
        <v>559.3666750292864</v>
      </c>
      <c r="G123" s="84">
        <v>545.44193998788046</v>
      </c>
      <c r="H123" s="64">
        <v>2.1987213032931092</v>
      </c>
      <c r="I123" s="25">
        <v>549.75135455437589</v>
      </c>
      <c r="J123" s="26">
        <v>541.13252542138503</v>
      </c>
      <c r="K123" s="85">
        <v>-17.880894138047211</v>
      </c>
      <c r="L123" s="62">
        <v>4.6089915949862759</v>
      </c>
    </row>
    <row r="124" spans="1:12" x14ac:dyDescent="0.25">
      <c r="A124" s="422" t="s">
        <v>41</v>
      </c>
      <c r="B124" s="398" t="s">
        <v>273</v>
      </c>
      <c r="C124" s="24">
        <v>495.21983896621333</v>
      </c>
      <c r="D124" s="64">
        <v>3.3602647580118084</v>
      </c>
      <c r="E124" s="25">
        <v>501.80583687043566</v>
      </c>
      <c r="F124" s="26">
        <v>488.63384106199101</v>
      </c>
      <c r="G124" s="84">
        <v>498.97089415148059</v>
      </c>
      <c r="H124" s="64">
        <v>2.5786732500869234</v>
      </c>
      <c r="I124" s="25">
        <v>504.02500084954784</v>
      </c>
      <c r="J124" s="26">
        <v>493.91678745341335</v>
      </c>
      <c r="K124" s="24">
        <v>3.751055185267262</v>
      </c>
      <c r="L124" s="62">
        <v>5.5022794344389681</v>
      </c>
    </row>
    <row r="125" spans="1:12" x14ac:dyDescent="0.25">
      <c r="A125" s="422" t="s">
        <v>56</v>
      </c>
      <c r="B125" s="399" t="s">
        <v>268</v>
      </c>
      <c r="C125" s="24">
        <v>515.64912985393255</v>
      </c>
      <c r="D125" s="64">
        <v>3.7956172781031223</v>
      </c>
      <c r="E125" s="25">
        <v>523.08840301811267</v>
      </c>
      <c r="F125" s="26">
        <v>508.20985668975248</v>
      </c>
      <c r="G125" s="84">
        <v>524.12079925700459</v>
      </c>
      <c r="H125" s="64">
        <v>2.9632742156482368</v>
      </c>
      <c r="I125" s="25">
        <v>529.92870999599131</v>
      </c>
      <c r="J125" s="26">
        <v>518.31288851801787</v>
      </c>
      <c r="K125" s="24">
        <v>8.4716694030720419</v>
      </c>
      <c r="L125" s="62">
        <v>5.9600208555810132</v>
      </c>
    </row>
    <row r="126" spans="1:12" x14ac:dyDescent="0.25">
      <c r="A126" s="422" t="s">
        <v>42</v>
      </c>
      <c r="B126" s="399" t="s">
        <v>275</v>
      </c>
      <c r="C126" s="24">
        <v>473.37796402961521</v>
      </c>
      <c r="D126" s="64">
        <v>3.2309207679158565</v>
      </c>
      <c r="E126" s="25">
        <v>479.71045237163281</v>
      </c>
      <c r="F126" s="26">
        <v>467.04547568759762</v>
      </c>
      <c r="G126" s="84">
        <v>466.72202948882193</v>
      </c>
      <c r="H126" s="64">
        <v>3.1225044409571101</v>
      </c>
      <c r="I126" s="25">
        <v>472.84202573466422</v>
      </c>
      <c r="J126" s="26">
        <v>460.60203324297964</v>
      </c>
      <c r="K126" s="24">
        <v>-6.6559345407932824</v>
      </c>
      <c r="L126" s="62">
        <v>5.7028963687188687</v>
      </c>
    </row>
    <row r="127" spans="1:12" x14ac:dyDescent="0.25">
      <c r="A127" s="422" t="s">
        <v>48</v>
      </c>
      <c r="B127" s="399" t="s">
        <v>277</v>
      </c>
      <c r="C127" s="24">
        <v>503.93172875839826</v>
      </c>
      <c r="D127" s="64">
        <v>2.6759722562789747</v>
      </c>
      <c r="E127" s="25">
        <v>509.17653800433345</v>
      </c>
      <c r="F127" s="26">
        <v>498.68691951246308</v>
      </c>
      <c r="G127" s="84">
        <v>494.30235122168153</v>
      </c>
      <c r="H127" s="64">
        <v>2.9498171402459463</v>
      </c>
      <c r="I127" s="25">
        <v>500.0838865775425</v>
      </c>
      <c r="J127" s="26">
        <v>488.52081586582057</v>
      </c>
      <c r="K127" s="24">
        <v>-9.6293775367167314</v>
      </c>
      <c r="L127" s="62">
        <v>5.3100275589928492</v>
      </c>
    </row>
    <row r="128" spans="1:12" x14ac:dyDescent="0.25">
      <c r="A128" s="422" t="s">
        <v>62</v>
      </c>
      <c r="B128" s="399" t="s">
        <v>279</v>
      </c>
      <c r="C128" s="24">
        <v>490.79377421677054</v>
      </c>
      <c r="D128" s="64">
        <v>1.6374781517870642</v>
      </c>
      <c r="E128" s="25">
        <v>494.00317241974437</v>
      </c>
      <c r="F128" s="26">
        <v>487.58437601379671</v>
      </c>
      <c r="G128" s="84">
        <v>478.15459619459034</v>
      </c>
      <c r="H128" s="64">
        <v>2.1150865523775924</v>
      </c>
      <c r="I128" s="25">
        <v>482.30008966143544</v>
      </c>
      <c r="J128" s="26">
        <v>474.00910272774524</v>
      </c>
      <c r="K128" s="85">
        <v>-12.639178022180204</v>
      </c>
      <c r="L128" s="62">
        <v>4.4146426606950318</v>
      </c>
    </row>
    <row r="129" spans="1:12" x14ac:dyDescent="0.25">
      <c r="A129" s="422" t="s">
        <v>33</v>
      </c>
      <c r="B129" s="398" t="s">
        <v>278</v>
      </c>
      <c r="C129" s="24">
        <v>508.32893001830735</v>
      </c>
      <c r="D129" s="64">
        <v>3.1860632144213183</v>
      </c>
      <c r="E129" s="25">
        <v>514.57349917104102</v>
      </c>
      <c r="F129" s="26">
        <v>502.08436086557367</v>
      </c>
      <c r="G129" s="84">
        <v>522.00395919666198</v>
      </c>
      <c r="H129" s="64">
        <v>2.450347931245612</v>
      </c>
      <c r="I129" s="25">
        <v>526.80655289149558</v>
      </c>
      <c r="J129" s="26">
        <v>517.20136550182838</v>
      </c>
      <c r="K129" s="85">
        <v>13.675029178354634</v>
      </c>
      <c r="L129" s="62">
        <v>5.3375413619426268</v>
      </c>
    </row>
    <row r="130" spans="1:12" x14ac:dyDescent="0.25">
      <c r="A130" s="422" t="s">
        <v>210</v>
      </c>
      <c r="B130" s="398" t="s">
        <v>280</v>
      </c>
      <c r="C130" s="24">
        <v>453.90370809909592</v>
      </c>
      <c r="D130" s="64">
        <v>3.7069536470064444</v>
      </c>
      <c r="E130" s="25">
        <v>461.16920373958794</v>
      </c>
      <c r="F130" s="26">
        <v>446.6382124586039</v>
      </c>
      <c r="G130" s="84">
        <v>470.07266182272667</v>
      </c>
      <c r="H130" s="64">
        <v>4.9577519389609952</v>
      </c>
      <c r="I130" s="25">
        <v>479.78967706737382</v>
      </c>
      <c r="J130" s="26">
        <v>460.35564657807953</v>
      </c>
      <c r="K130" s="85">
        <v>16.16895372363075</v>
      </c>
      <c r="L130" s="62">
        <v>7.1172293506199367</v>
      </c>
    </row>
    <row r="131" spans="1:12" x14ac:dyDescent="0.25">
      <c r="A131" s="422" t="s">
        <v>52</v>
      </c>
      <c r="B131" s="398" t="s">
        <v>281</v>
      </c>
      <c r="C131" s="24">
        <v>475.39722049054069</v>
      </c>
      <c r="D131" s="64">
        <v>2.0193220416547732</v>
      </c>
      <c r="E131" s="25">
        <v>479.35501896537193</v>
      </c>
      <c r="F131" s="26">
        <v>471.43942201570945</v>
      </c>
      <c r="G131" s="84">
        <v>493.54148180495349</v>
      </c>
      <c r="H131" s="64">
        <v>1.9355238159984172</v>
      </c>
      <c r="I131" s="25">
        <v>497.33503877552994</v>
      </c>
      <c r="J131" s="26">
        <v>489.74792483437705</v>
      </c>
      <c r="K131" s="85">
        <v>18.144261314412802</v>
      </c>
      <c r="L131" s="62">
        <v>4.4897725944873725</v>
      </c>
    </row>
    <row r="132" spans="1:12" x14ac:dyDescent="0.25">
      <c r="A132" s="422" t="s">
        <v>211</v>
      </c>
      <c r="B132" s="398" t="s">
        <v>282</v>
      </c>
      <c r="C132" s="24">
        <v>531.38850883000237</v>
      </c>
      <c r="D132" s="64">
        <v>3.374333506155125</v>
      </c>
      <c r="E132" s="25">
        <v>538.00208097389316</v>
      </c>
      <c r="F132" s="26">
        <v>524.77493668611157</v>
      </c>
      <c r="G132" s="84">
        <v>546.73559977509547</v>
      </c>
      <c r="H132" s="64">
        <v>3.6045798546769441</v>
      </c>
      <c r="I132" s="25">
        <v>553.80044646966087</v>
      </c>
      <c r="J132" s="26">
        <v>539.67075308053006</v>
      </c>
      <c r="K132" s="85">
        <v>15.3470909450931</v>
      </c>
      <c r="L132" s="62">
        <v>6.0591473442642076</v>
      </c>
    </row>
    <row r="133" spans="1:12" x14ac:dyDescent="0.25">
      <c r="A133" s="422" t="s">
        <v>212</v>
      </c>
      <c r="B133" s="399" t="s">
        <v>283</v>
      </c>
      <c r="C133" s="24">
        <v>522.14814089779543</v>
      </c>
      <c r="D133" s="64">
        <v>3.3575917272969371</v>
      </c>
      <c r="E133" s="25">
        <v>528.7288997580871</v>
      </c>
      <c r="F133" s="26">
        <v>515.56738203750376</v>
      </c>
      <c r="G133" s="84">
        <v>537.78762153518608</v>
      </c>
      <c r="H133" s="64">
        <v>3.6575113109424766</v>
      </c>
      <c r="I133" s="25">
        <v>544.95621197768116</v>
      </c>
      <c r="J133" s="26">
        <v>530.61903109269099</v>
      </c>
      <c r="K133" s="85">
        <v>15.639480637390648</v>
      </c>
      <c r="L133" s="62">
        <v>6.0815257293614229</v>
      </c>
    </row>
    <row r="134" spans="1:12" x14ac:dyDescent="0.25">
      <c r="A134" s="422" t="s">
        <v>58</v>
      </c>
      <c r="B134" s="399" t="s">
        <v>285</v>
      </c>
      <c r="C134" s="24">
        <v>486.32436286399144</v>
      </c>
      <c r="D134" s="64">
        <v>1.0542602510922285</v>
      </c>
      <c r="E134" s="25">
        <v>488.39067498646438</v>
      </c>
      <c r="F134" s="26">
        <v>484.2580507415185</v>
      </c>
      <c r="G134" s="84">
        <v>491.21517567046811</v>
      </c>
      <c r="H134" s="64">
        <v>1.304784981253704</v>
      </c>
      <c r="I134" s="25">
        <v>493.77250724129414</v>
      </c>
      <c r="J134" s="26">
        <v>488.65784409964209</v>
      </c>
      <c r="K134" s="24">
        <v>4.8908128064766743</v>
      </c>
      <c r="L134" s="62">
        <v>3.8920524822178693</v>
      </c>
    </row>
    <row r="135" spans="1:12" x14ac:dyDescent="0.25">
      <c r="A135" s="422" t="s">
        <v>718</v>
      </c>
      <c r="B135" s="398" t="s">
        <v>287</v>
      </c>
      <c r="C135" s="24">
        <v>409.65195164267436</v>
      </c>
      <c r="D135" s="64">
        <v>2.7145327040805132</v>
      </c>
      <c r="E135" s="25">
        <v>414.9723379775283</v>
      </c>
      <c r="F135" s="26">
        <v>404.33156530782043</v>
      </c>
      <c r="G135" s="84">
        <v>414.9201477153473</v>
      </c>
      <c r="H135" s="64">
        <v>1.3054451728834382</v>
      </c>
      <c r="I135" s="25">
        <v>417.47877323799048</v>
      </c>
      <c r="J135" s="26">
        <v>412.36152219270411</v>
      </c>
      <c r="K135" s="24">
        <v>5.2681960726729358</v>
      </c>
      <c r="L135" s="62">
        <v>4.6267719741659343</v>
      </c>
    </row>
    <row r="136" spans="1:12" x14ac:dyDescent="0.25">
      <c r="A136" s="422" t="s">
        <v>54</v>
      </c>
      <c r="B136" s="399" t="s">
        <v>288</v>
      </c>
      <c r="C136" s="24">
        <v>524.86150596039352</v>
      </c>
      <c r="D136" s="64">
        <v>2.7416428836449027</v>
      </c>
      <c r="E136" s="25">
        <v>530.23502727080802</v>
      </c>
      <c r="F136" s="26">
        <v>519.48798464997901</v>
      </c>
      <c r="G136" s="84">
        <v>522.05582172580273</v>
      </c>
      <c r="H136" s="64">
        <v>3.5081626663272711</v>
      </c>
      <c r="I136" s="25">
        <v>528.93169420371214</v>
      </c>
      <c r="J136" s="26">
        <v>515.17994924789332</v>
      </c>
      <c r="K136" s="24">
        <v>-2.8056842345907853</v>
      </c>
      <c r="L136" s="62">
        <v>5.6707984442098818</v>
      </c>
    </row>
    <row r="137" spans="1:12" x14ac:dyDescent="0.25">
      <c r="A137" s="422" t="s">
        <v>719</v>
      </c>
      <c r="B137" s="399" t="s">
        <v>290</v>
      </c>
      <c r="C137" s="24">
        <v>530.38436054142835</v>
      </c>
      <c r="D137" s="64">
        <v>2.6929042941693364</v>
      </c>
      <c r="E137" s="25">
        <v>535.66235597181355</v>
      </c>
      <c r="F137" s="26">
        <v>525.10636511104315</v>
      </c>
      <c r="G137" s="84">
        <v>515.63631870057202</v>
      </c>
      <c r="H137" s="64">
        <v>2.1444236190749035</v>
      </c>
      <c r="I137" s="25">
        <v>519.8393117615559</v>
      </c>
      <c r="J137" s="26">
        <v>511.43332563958819</v>
      </c>
      <c r="K137" s="85">
        <v>-14.748041840856331</v>
      </c>
      <c r="L137" s="62">
        <v>4.9177667894687689</v>
      </c>
    </row>
    <row r="138" spans="1:12" x14ac:dyDescent="0.25">
      <c r="A138" s="422" t="s">
        <v>55</v>
      </c>
      <c r="B138" s="399" t="s">
        <v>289</v>
      </c>
      <c r="C138" s="24">
        <v>486.5279575228563</v>
      </c>
      <c r="D138" s="64">
        <v>3.1113778243801384</v>
      </c>
      <c r="E138" s="25">
        <v>492.62614600093798</v>
      </c>
      <c r="F138" s="26">
        <v>480.42976904477462</v>
      </c>
      <c r="G138" s="84">
        <v>494.52393474130821</v>
      </c>
      <c r="H138" s="64">
        <v>3.0872781162303808</v>
      </c>
      <c r="I138" s="25">
        <v>500.57488865937842</v>
      </c>
      <c r="J138" s="26">
        <v>488.472980823238</v>
      </c>
      <c r="K138" s="24">
        <v>7.9959772184519124</v>
      </c>
      <c r="L138" s="62">
        <v>5.6165916829514586</v>
      </c>
    </row>
    <row r="139" spans="1:12" x14ac:dyDescent="0.25">
      <c r="A139" s="422" t="s">
        <v>38</v>
      </c>
      <c r="B139" s="399" t="s">
        <v>291</v>
      </c>
      <c r="C139" s="24">
        <v>497.80650214244025</v>
      </c>
      <c r="D139" s="64">
        <v>2.3424621127716496</v>
      </c>
      <c r="E139" s="25">
        <v>502.39764351862226</v>
      </c>
      <c r="F139" s="26">
        <v>493.21536076625824</v>
      </c>
      <c r="G139" s="84">
        <v>525.81644543816867</v>
      </c>
      <c r="H139" s="64">
        <v>3.1234681312076997</v>
      </c>
      <c r="I139" s="25">
        <v>531.93833048219437</v>
      </c>
      <c r="J139" s="26">
        <v>519.69456039414297</v>
      </c>
      <c r="K139" s="85">
        <v>28.009943295728419</v>
      </c>
      <c r="L139" s="62">
        <v>5.2514118022147853</v>
      </c>
    </row>
    <row r="140" spans="1:12" x14ac:dyDescent="0.25">
      <c r="A140" s="422" t="s">
        <v>60</v>
      </c>
      <c r="B140" s="398" t="s">
        <v>292</v>
      </c>
      <c r="C140" s="24">
        <v>474.30588923429406</v>
      </c>
      <c r="D140" s="64">
        <v>3.0233134943582591</v>
      </c>
      <c r="E140" s="25">
        <v>480.23147479721018</v>
      </c>
      <c r="F140" s="26">
        <v>468.38030367137793</v>
      </c>
      <c r="G140" s="84">
        <v>489.27473198151864</v>
      </c>
      <c r="H140" s="64">
        <v>3.7467201516214375</v>
      </c>
      <c r="I140" s="25">
        <v>496.6181685388471</v>
      </c>
      <c r="J140" s="26">
        <v>481.93129542419018</v>
      </c>
      <c r="K140" s="85">
        <v>14.968842747224585</v>
      </c>
      <c r="L140" s="62">
        <v>5.9592348820746199</v>
      </c>
    </row>
    <row r="141" spans="1:12" x14ac:dyDescent="0.25">
      <c r="A141" s="421" t="s">
        <v>36</v>
      </c>
      <c r="B141" s="397" t="s">
        <v>294</v>
      </c>
      <c r="C141" s="24">
        <v>488.43339793175545</v>
      </c>
      <c r="D141" s="64">
        <v>2.5853652739318367</v>
      </c>
      <c r="E141" s="25">
        <v>493.5006207555424</v>
      </c>
      <c r="F141" s="26">
        <v>483.3661751079685</v>
      </c>
      <c r="G141" s="84">
        <v>471.19317726605533</v>
      </c>
      <c r="H141" s="64">
        <v>3.6082210802640744</v>
      </c>
      <c r="I141" s="25">
        <v>478.26516063163115</v>
      </c>
      <c r="J141" s="26">
        <v>464.12119390047951</v>
      </c>
      <c r="K141" s="85">
        <v>-17.240220665700122</v>
      </c>
      <c r="L141" s="62">
        <v>5.6601693405511009</v>
      </c>
    </row>
    <row r="142" spans="1:12" x14ac:dyDescent="0.25">
      <c r="A142" s="422" t="s">
        <v>39</v>
      </c>
      <c r="B142" s="398" t="s">
        <v>295</v>
      </c>
      <c r="C142" s="24">
        <v>518.81560953639723</v>
      </c>
      <c r="D142" s="64">
        <v>1.1111206986793314</v>
      </c>
      <c r="E142" s="25">
        <v>520.99336608828571</v>
      </c>
      <c r="F142" s="26">
        <v>516.63785298450875</v>
      </c>
      <c r="G142" s="84">
        <v>514.14255496614601</v>
      </c>
      <c r="H142" s="64">
        <v>1.2862061321954239</v>
      </c>
      <c r="I142" s="25">
        <v>516.66347266194362</v>
      </c>
      <c r="J142" s="26">
        <v>511.6216372703484</v>
      </c>
      <c r="K142" s="24">
        <v>-4.6730545702512245</v>
      </c>
      <c r="L142" s="62">
        <v>3.9016739255774255</v>
      </c>
    </row>
    <row r="143" spans="1:12" x14ac:dyDescent="0.25">
      <c r="A143" s="422" t="s">
        <v>61</v>
      </c>
      <c r="B143" s="399" t="s">
        <v>270</v>
      </c>
      <c r="C143" s="24">
        <v>488.42452268132655</v>
      </c>
      <c r="D143" s="64">
        <v>2.5654143547811965</v>
      </c>
      <c r="E143" s="25">
        <v>493.45264242211977</v>
      </c>
      <c r="F143" s="26">
        <v>483.39640294053333</v>
      </c>
      <c r="G143" s="84">
        <v>496.44582282447283</v>
      </c>
      <c r="H143" s="64">
        <v>1.828574836639264</v>
      </c>
      <c r="I143" s="25">
        <v>500.029763647322</v>
      </c>
      <c r="J143" s="26">
        <v>492.86188200162366</v>
      </c>
      <c r="K143" s="24">
        <v>8.0213001431462772</v>
      </c>
      <c r="L143" s="62">
        <v>4.7179636226774511</v>
      </c>
    </row>
    <row r="144" spans="1:12" x14ac:dyDescent="0.25">
      <c r="A144" s="422" t="s">
        <v>43</v>
      </c>
      <c r="B144" s="398" t="s">
        <v>296</v>
      </c>
      <c r="C144" s="24">
        <v>503.33400564655159</v>
      </c>
      <c r="D144" s="64">
        <v>2.3748067187911568</v>
      </c>
      <c r="E144" s="25">
        <v>507.98854128562601</v>
      </c>
      <c r="F144" s="26">
        <v>498.67947000747716</v>
      </c>
      <c r="G144" s="84">
        <v>484.79896580901129</v>
      </c>
      <c r="H144" s="64">
        <v>3.0021902807461585</v>
      </c>
      <c r="I144" s="25">
        <v>490.68315063400996</v>
      </c>
      <c r="J144" s="26">
        <v>478.91478098401262</v>
      </c>
      <c r="K144" s="85">
        <v>-18.535039837540296</v>
      </c>
      <c r="L144" s="62">
        <v>5.1949010994842162</v>
      </c>
    </row>
    <row r="145" spans="1:12" x14ac:dyDescent="0.25">
      <c r="A145" s="422" t="s">
        <v>47</v>
      </c>
      <c r="B145" s="399" t="s">
        <v>265</v>
      </c>
      <c r="C145" s="24">
        <v>511.52390952916596</v>
      </c>
      <c r="D145" s="64">
        <v>3.1623189473621296</v>
      </c>
      <c r="E145" s="25">
        <v>517.7219407736244</v>
      </c>
      <c r="F145" s="26">
        <v>505.32587828470758</v>
      </c>
      <c r="G145" s="84">
        <v>515.29752346375915</v>
      </c>
      <c r="H145" s="64">
        <v>2.7138297690603577</v>
      </c>
      <c r="I145" s="25">
        <v>520.61653207129007</v>
      </c>
      <c r="J145" s="26">
        <v>509.97851485622817</v>
      </c>
      <c r="K145" s="24">
        <v>3.7736139345931861</v>
      </c>
      <c r="L145" s="62">
        <v>5.4497043167757022</v>
      </c>
    </row>
    <row r="146" spans="1:12" x14ac:dyDescent="0.25">
      <c r="A146" s="422" t="s">
        <v>63</v>
      </c>
      <c r="B146" s="399" t="s">
        <v>297</v>
      </c>
      <c r="C146" s="24">
        <v>423.83274500199798</v>
      </c>
      <c r="D146" s="64">
        <v>3.8390612175654897</v>
      </c>
      <c r="E146" s="25">
        <v>431.35716672287083</v>
      </c>
      <c r="F146" s="26">
        <v>416.30832328112513</v>
      </c>
      <c r="G146" s="84">
        <v>463.41290907273276</v>
      </c>
      <c r="H146" s="64">
        <v>3.8941409603528245</v>
      </c>
      <c r="I146" s="25">
        <v>471.04528510574653</v>
      </c>
      <c r="J146" s="26">
        <v>455.78053303971899</v>
      </c>
      <c r="K146" s="85">
        <v>39.580164070734781</v>
      </c>
      <c r="L146" s="62">
        <v>6.4989898331443046</v>
      </c>
    </row>
    <row r="147" spans="1:12" x14ac:dyDescent="0.25">
      <c r="A147" s="422" t="s">
        <v>720</v>
      </c>
      <c r="B147" s="399" t="s">
        <v>274</v>
      </c>
      <c r="C147" s="24">
        <v>514.7735477737898</v>
      </c>
      <c r="D147" s="64">
        <v>2.2890111914431839</v>
      </c>
      <c r="E147" s="25">
        <v>519.25992726922755</v>
      </c>
      <c r="F147" s="26">
        <v>510.28716827835206</v>
      </c>
      <c r="G147" s="84">
        <v>514.12932105489051</v>
      </c>
      <c r="H147" s="64">
        <v>3.3817499111326939</v>
      </c>
      <c r="I147" s="25">
        <v>520.75742908543214</v>
      </c>
      <c r="J147" s="26">
        <v>507.50121302434889</v>
      </c>
      <c r="K147" s="24">
        <v>-0.64422671889929006</v>
      </c>
      <c r="L147" s="62">
        <v>5.3860884411600711</v>
      </c>
    </row>
    <row r="148" spans="1:12" x14ac:dyDescent="0.25">
      <c r="A148" s="422" t="s">
        <v>721</v>
      </c>
      <c r="B148" s="399" t="s">
        <v>298</v>
      </c>
      <c r="C148" s="24">
        <v>488.90683677535014</v>
      </c>
      <c r="D148" s="64">
        <v>4.2241885110354938</v>
      </c>
      <c r="E148" s="25">
        <v>497.18609412088756</v>
      </c>
      <c r="F148" s="26">
        <v>480.62757942981273</v>
      </c>
      <c r="G148" s="84">
        <v>497.40981148308657</v>
      </c>
      <c r="H148" s="64">
        <v>3.7758857127194352</v>
      </c>
      <c r="I148" s="25">
        <v>504.81041148975601</v>
      </c>
      <c r="J148" s="26">
        <v>490.00921147641714</v>
      </c>
      <c r="K148" s="24">
        <v>8.5029747077364277</v>
      </c>
      <c r="L148" s="62">
        <v>6.6659752093960725</v>
      </c>
    </row>
    <row r="149" spans="1:12" x14ac:dyDescent="0.25">
      <c r="A149" s="422" t="s">
        <v>658</v>
      </c>
      <c r="B149" s="400"/>
      <c r="C149" s="24">
        <v>498.30127035046655</v>
      </c>
      <c r="D149" s="64">
        <v>0.50412539223792208</v>
      </c>
      <c r="E149" s="25">
        <v>499.28933796294501</v>
      </c>
      <c r="F149" s="26">
        <v>497.31320273798809</v>
      </c>
      <c r="G149" s="84">
        <v>501.14186739895121</v>
      </c>
      <c r="H149" s="64">
        <v>0.49209510875910839</v>
      </c>
      <c r="I149" s="25">
        <v>502.1063560890874</v>
      </c>
      <c r="J149" s="26">
        <v>500.17737870881501</v>
      </c>
      <c r="K149" s="24">
        <v>2.8405970484846352</v>
      </c>
      <c r="L149" s="62">
        <v>0.92685972419786811</v>
      </c>
    </row>
    <row r="150" spans="1:12" x14ac:dyDescent="0.25">
      <c r="A150" s="393" t="s">
        <v>754</v>
      </c>
      <c r="B150" s="400"/>
      <c r="C150" s="24"/>
      <c r="D150" s="64"/>
      <c r="E150" s="25"/>
      <c r="F150" s="26"/>
      <c r="G150" s="84"/>
      <c r="H150" s="64"/>
      <c r="I150" s="25"/>
      <c r="J150" s="26"/>
      <c r="K150" s="24"/>
      <c r="L150" s="62"/>
    </row>
    <row r="151" spans="1:12" x14ac:dyDescent="0.25">
      <c r="A151" s="422" t="s">
        <v>46</v>
      </c>
      <c r="B151" s="399" t="s">
        <v>263</v>
      </c>
      <c r="C151" s="24">
        <v>434.07977090470752</v>
      </c>
      <c r="D151" s="64">
        <v>6.1117566440572775</v>
      </c>
      <c r="E151" s="25">
        <v>446.05859380933316</v>
      </c>
      <c r="F151" s="26">
        <v>422.10094800008187</v>
      </c>
      <c r="G151" s="84">
        <v>446.46870937619269</v>
      </c>
      <c r="H151" s="64">
        <v>4.7835251657385012</v>
      </c>
      <c r="I151" s="25">
        <v>455.84424642018115</v>
      </c>
      <c r="J151" s="26">
        <v>437.09317233220423</v>
      </c>
      <c r="K151" s="24">
        <v>12.388938471485176</v>
      </c>
      <c r="L151" s="62">
        <v>8.5187925369404223</v>
      </c>
    </row>
    <row r="152" spans="1:12" x14ac:dyDescent="0.25">
      <c r="A152" s="422" t="s">
        <v>32</v>
      </c>
      <c r="B152" s="399" t="s">
        <v>276</v>
      </c>
      <c r="C152" s="24">
        <v>493.20439184734789</v>
      </c>
      <c r="D152" s="64">
        <v>2.4451515777779451</v>
      </c>
      <c r="E152" s="25">
        <v>497.99680087653394</v>
      </c>
      <c r="F152" s="26">
        <v>488.41198281816185</v>
      </c>
      <c r="G152" s="84">
        <v>491.35658283423044</v>
      </c>
      <c r="H152" s="64">
        <v>3.1005176361900721</v>
      </c>
      <c r="I152" s="25">
        <v>497.43348573459423</v>
      </c>
      <c r="J152" s="26">
        <v>485.27967993386665</v>
      </c>
      <c r="K152" s="24">
        <v>-1.8478090131174554</v>
      </c>
      <c r="L152" s="62">
        <v>5.2845169931258287</v>
      </c>
    </row>
    <row r="153" spans="1:12" x14ac:dyDescent="0.25">
      <c r="A153" s="422" t="s">
        <v>44</v>
      </c>
      <c r="B153" s="399" t="s">
        <v>286</v>
      </c>
      <c r="C153" s="24">
        <v>489.54377799079583</v>
      </c>
      <c r="D153" s="64">
        <v>2.9716916497641379</v>
      </c>
      <c r="E153" s="25">
        <v>495.36818659749196</v>
      </c>
      <c r="F153" s="26">
        <v>483.71936938409971</v>
      </c>
      <c r="G153" s="84">
        <v>502.18619208774015</v>
      </c>
      <c r="H153" s="64">
        <v>2.7520826482523768</v>
      </c>
      <c r="I153" s="25">
        <v>507.58017496079242</v>
      </c>
      <c r="J153" s="26">
        <v>496.79220921468789</v>
      </c>
      <c r="K153" s="24">
        <v>12.642414096944321</v>
      </c>
      <c r="L153" s="62">
        <v>5.3608818457497946</v>
      </c>
    </row>
    <row r="154" spans="1:12" x14ac:dyDescent="0.25">
      <c r="A154" s="422" t="s">
        <v>35</v>
      </c>
      <c r="B154" s="399" t="s">
        <v>284</v>
      </c>
      <c r="C154" s="24">
        <v>487.95669815517806</v>
      </c>
      <c r="D154" s="64">
        <v>2.7569174255578965</v>
      </c>
      <c r="E154" s="25">
        <v>493.36015701762244</v>
      </c>
      <c r="F154" s="26">
        <v>482.55323929273368</v>
      </c>
      <c r="G154" s="84">
        <v>495.70008639690184</v>
      </c>
      <c r="H154" s="64">
        <v>2.5544953008543576</v>
      </c>
      <c r="I154" s="25">
        <v>500.70680518525319</v>
      </c>
      <c r="J154" s="26">
        <v>490.69336760855049</v>
      </c>
      <c r="K154" s="24">
        <v>7.7433882417237783</v>
      </c>
      <c r="L154" s="62">
        <v>5.1439463385062414</v>
      </c>
    </row>
    <row r="155" spans="1:12" x14ac:dyDescent="0.25">
      <c r="A155" s="423" t="s">
        <v>53</v>
      </c>
      <c r="B155" s="401" t="s">
        <v>293</v>
      </c>
      <c r="C155" s="27">
        <v>418.38637255272567</v>
      </c>
      <c r="D155" s="69">
        <v>4.1999828424928163</v>
      </c>
      <c r="E155" s="28">
        <v>426.61818765969775</v>
      </c>
      <c r="F155" s="29">
        <v>410.1545574457536</v>
      </c>
      <c r="G155" s="88">
        <v>438.76805621175009</v>
      </c>
      <c r="H155" s="69">
        <v>3.2504311379541746</v>
      </c>
      <c r="I155" s="28">
        <v>445.13878417636784</v>
      </c>
      <c r="J155" s="29">
        <v>432.39732824713235</v>
      </c>
      <c r="K155" s="27">
        <v>20.381683659024418</v>
      </c>
      <c r="L155" s="77">
        <v>6.3670481747679677</v>
      </c>
    </row>
    <row r="156" spans="1:12" x14ac:dyDescent="0.25">
      <c r="A156" s="78"/>
      <c r="B156" s="78"/>
      <c r="C156" s="3"/>
      <c r="D156" s="3"/>
      <c r="E156" s="3"/>
      <c r="F156" s="3"/>
      <c r="G156" s="78"/>
      <c r="H156" s="3"/>
      <c r="I156" s="3"/>
      <c r="J156" s="3"/>
      <c r="K156" s="3"/>
      <c r="L156" s="3"/>
    </row>
    <row r="157" spans="1:12" x14ac:dyDescent="0.25">
      <c r="A157" s="78" t="s">
        <v>255</v>
      </c>
      <c r="B157" s="78"/>
      <c r="C157" s="3"/>
      <c r="D157" s="3"/>
      <c r="E157" s="3"/>
      <c r="F157" s="3"/>
      <c r="G157" s="78"/>
      <c r="H157" s="3"/>
      <c r="I157" s="3"/>
      <c r="J157" s="3"/>
      <c r="K157" s="3"/>
      <c r="L157" s="3"/>
    </row>
    <row r="158" spans="1:12" x14ac:dyDescent="0.25">
      <c r="A158" s="78"/>
      <c r="B158" s="78"/>
      <c r="C158" s="3"/>
      <c r="D158" s="3"/>
      <c r="E158" s="3"/>
      <c r="F158" s="3"/>
      <c r="G158" s="78"/>
      <c r="H158" s="3"/>
      <c r="I158" s="3"/>
      <c r="J158" s="3"/>
      <c r="K158" s="3"/>
      <c r="L158" s="3"/>
    </row>
    <row r="159" spans="1:12" x14ac:dyDescent="0.25">
      <c r="A159" s="78"/>
      <c r="B159" s="78"/>
      <c r="C159" s="3"/>
      <c r="D159" s="3"/>
      <c r="E159" s="3"/>
      <c r="F159" s="3"/>
      <c r="G159" s="78"/>
      <c r="H159" s="3"/>
      <c r="I159" s="3"/>
      <c r="J159" s="3"/>
      <c r="K159" s="3"/>
      <c r="L159" s="3"/>
    </row>
    <row r="160" spans="1:12" x14ac:dyDescent="0.25">
      <c r="A160" s="78"/>
      <c r="B160" s="78"/>
      <c r="C160" s="3"/>
      <c r="D160" s="3"/>
      <c r="E160" s="3"/>
      <c r="F160" s="3"/>
      <c r="G160" s="78"/>
      <c r="H160" s="3"/>
      <c r="I160" s="3"/>
      <c r="J160" s="3"/>
      <c r="K160" s="3"/>
      <c r="L160" s="3"/>
    </row>
    <row r="161" spans="1:12" x14ac:dyDescent="0.25">
      <c r="A161" s="78"/>
      <c r="B161" s="78"/>
      <c r="C161" s="3"/>
      <c r="D161" s="3"/>
      <c r="E161" s="3"/>
      <c r="F161" s="3"/>
      <c r="G161" s="78"/>
      <c r="H161" s="3"/>
      <c r="I161" s="3"/>
      <c r="J161" s="3"/>
      <c r="K161" s="3"/>
      <c r="L161" s="3"/>
    </row>
    <row r="162" spans="1:12" x14ac:dyDescent="0.25">
      <c r="A162" s="78"/>
      <c r="B162" s="78"/>
      <c r="C162" s="3"/>
      <c r="D162" s="3"/>
      <c r="E162" s="3"/>
      <c r="F162" s="3"/>
      <c r="G162" s="78"/>
      <c r="H162" s="3"/>
      <c r="I162" s="3"/>
      <c r="J162" s="3"/>
      <c r="K162" s="3"/>
      <c r="L162" s="3"/>
    </row>
    <row r="163" spans="1:12" x14ac:dyDescent="0.25">
      <c r="A163" s="78"/>
      <c r="B163" s="78"/>
      <c r="C163" s="3"/>
      <c r="D163" s="3"/>
      <c r="E163" s="3"/>
      <c r="F163" s="3"/>
      <c r="G163" s="78"/>
      <c r="H163" s="3"/>
      <c r="I163" s="3"/>
      <c r="J163" s="3"/>
      <c r="K163" s="3"/>
      <c r="L163" s="3"/>
    </row>
    <row r="164" spans="1:12" x14ac:dyDescent="0.25">
      <c r="A164" s="78"/>
      <c r="B164" s="78"/>
      <c r="C164" s="3"/>
      <c r="D164" s="3"/>
      <c r="E164" s="3"/>
      <c r="F164" s="3"/>
      <c r="G164" s="78"/>
      <c r="H164" s="3"/>
      <c r="I164" s="3"/>
      <c r="J164" s="3"/>
      <c r="K164" s="3"/>
      <c r="L164" s="3"/>
    </row>
    <row r="165" spans="1:12" x14ac:dyDescent="0.25">
      <c r="A165" s="78"/>
      <c r="B165" s="78"/>
      <c r="C165" s="3"/>
      <c r="D165" s="3"/>
      <c r="E165" s="3"/>
      <c r="F165" s="3"/>
      <c r="G165" s="78"/>
      <c r="H165" s="3"/>
      <c r="I165" s="3"/>
      <c r="J165" s="3"/>
      <c r="K165" s="3"/>
      <c r="L165" s="3"/>
    </row>
    <row r="166" spans="1:12" x14ac:dyDescent="0.25">
      <c r="A166" s="78"/>
      <c r="B166" s="78"/>
      <c r="C166" s="3"/>
      <c r="D166" s="3"/>
      <c r="E166" s="3"/>
      <c r="F166" s="3"/>
      <c r="G166" s="78"/>
      <c r="H166" s="3"/>
      <c r="I166" s="3"/>
      <c r="J166" s="3"/>
      <c r="K166" s="3"/>
      <c r="L166" s="3"/>
    </row>
    <row r="167" spans="1:12" x14ac:dyDescent="0.25">
      <c r="A167" s="78"/>
      <c r="B167" s="78"/>
      <c r="C167" s="3"/>
      <c r="D167" s="3"/>
      <c r="E167" s="3"/>
      <c r="F167" s="3"/>
      <c r="G167" s="78"/>
      <c r="H167" s="3"/>
      <c r="I167" s="3"/>
      <c r="J167" s="3"/>
      <c r="K167" s="3"/>
      <c r="L167" s="3"/>
    </row>
    <row r="168" spans="1:12" x14ac:dyDescent="0.25">
      <c r="A168" s="78"/>
      <c r="B168" s="78"/>
      <c r="C168" s="3"/>
      <c r="D168" s="3"/>
      <c r="E168" s="3"/>
      <c r="F168" s="3"/>
      <c r="G168" s="78"/>
      <c r="H168" s="3"/>
      <c r="I168" s="3"/>
      <c r="J168" s="3"/>
      <c r="K168" s="3"/>
      <c r="L168" s="3"/>
    </row>
    <row r="169" spans="1:12" x14ac:dyDescent="0.25">
      <c r="A169" s="78"/>
      <c r="B169" s="78"/>
      <c r="C169" s="3"/>
      <c r="D169" s="3"/>
      <c r="E169" s="3"/>
      <c r="F169" s="3"/>
      <c r="G169" s="78"/>
      <c r="H169" s="3"/>
      <c r="I169" s="3"/>
      <c r="J169" s="3"/>
      <c r="K169" s="3"/>
      <c r="L169" s="3"/>
    </row>
    <row r="170" spans="1:12" x14ac:dyDescent="0.25">
      <c r="A170" s="78"/>
      <c r="B170" s="78"/>
      <c r="C170" s="3"/>
      <c r="D170" s="3"/>
      <c r="E170" s="3"/>
      <c r="F170" s="3"/>
      <c r="G170" s="78"/>
      <c r="H170" s="3"/>
      <c r="I170" s="3"/>
      <c r="J170" s="3"/>
      <c r="K170" s="3"/>
      <c r="L170" s="3"/>
    </row>
    <row r="171" spans="1:12" x14ac:dyDescent="0.25">
      <c r="A171" s="78"/>
      <c r="B171" s="78"/>
      <c r="C171" s="3"/>
      <c r="D171" s="3"/>
      <c r="E171" s="3"/>
      <c r="F171" s="3"/>
      <c r="G171" s="78"/>
      <c r="H171" s="3"/>
      <c r="I171" s="3"/>
      <c r="J171" s="3"/>
      <c r="K171" s="3"/>
      <c r="L171" s="3"/>
    </row>
    <row r="172" spans="1:12" x14ac:dyDescent="0.25">
      <c r="A172" s="78"/>
      <c r="B172" s="78"/>
      <c r="C172" s="3"/>
      <c r="D172" s="3"/>
      <c r="E172" s="3"/>
      <c r="F172" s="3"/>
      <c r="G172" s="78"/>
      <c r="H172" s="3"/>
      <c r="I172" s="3"/>
      <c r="J172" s="3"/>
      <c r="K172" s="3"/>
      <c r="L172" s="3"/>
    </row>
    <row r="173" spans="1:12" x14ac:dyDescent="0.25">
      <c r="A173" s="78"/>
      <c r="B173" s="78"/>
      <c r="C173" s="3"/>
      <c r="D173" s="3"/>
      <c r="E173" s="3"/>
      <c r="F173" s="3"/>
      <c r="G173" s="78"/>
      <c r="H173" s="3"/>
      <c r="I173" s="3"/>
      <c r="J173" s="3"/>
      <c r="K173" s="3"/>
      <c r="L173" s="3"/>
    </row>
    <row r="174" spans="1:12" x14ac:dyDescent="0.25">
      <c r="A174" s="78"/>
      <c r="B174" s="78"/>
      <c r="C174" s="3"/>
      <c r="D174" s="3"/>
      <c r="E174" s="3"/>
      <c r="F174" s="3"/>
      <c r="G174" s="78"/>
      <c r="H174" s="3"/>
      <c r="I174" s="3"/>
      <c r="J174" s="3"/>
      <c r="K174" s="3"/>
      <c r="L174" s="3"/>
    </row>
    <row r="175" spans="1:12" x14ac:dyDescent="0.25">
      <c r="A175" s="78"/>
      <c r="B175" s="78"/>
      <c r="C175" s="3"/>
      <c r="D175" s="3"/>
      <c r="E175" s="3"/>
      <c r="F175" s="3"/>
      <c r="G175" s="78"/>
      <c r="H175" s="3"/>
      <c r="I175" s="3"/>
      <c r="J175" s="3"/>
      <c r="K175" s="3"/>
      <c r="L175" s="3"/>
    </row>
    <row r="176" spans="1:12" x14ac:dyDescent="0.25">
      <c r="A176" s="78"/>
      <c r="B176" s="78"/>
      <c r="C176" s="3"/>
      <c r="D176" s="3"/>
      <c r="E176" s="3"/>
      <c r="F176" s="3"/>
      <c r="G176" s="78"/>
      <c r="H176" s="3"/>
      <c r="I176" s="3"/>
      <c r="J176" s="3"/>
      <c r="K176" s="3"/>
      <c r="L176" s="3"/>
    </row>
    <row r="177" spans="1:12" x14ac:dyDescent="0.25">
      <c r="A177" s="78"/>
      <c r="B177" s="78"/>
      <c r="C177" s="3"/>
      <c r="D177" s="3"/>
      <c r="E177" s="3"/>
      <c r="F177" s="3"/>
      <c r="G177" s="78"/>
      <c r="H177" s="3"/>
      <c r="I177" s="3"/>
      <c r="J177" s="3"/>
      <c r="K177" s="3"/>
      <c r="L177" s="3"/>
    </row>
    <row r="178" spans="1:12" x14ac:dyDescent="0.25">
      <c r="A178" s="78"/>
      <c r="B178" s="78"/>
      <c r="C178" s="3"/>
      <c r="D178" s="3"/>
      <c r="E178" s="3"/>
      <c r="F178" s="3"/>
      <c r="G178" s="78"/>
      <c r="H178" s="3"/>
      <c r="I178" s="3"/>
      <c r="J178" s="3"/>
      <c r="K178" s="3"/>
      <c r="L178" s="3"/>
    </row>
    <row r="179" spans="1:12" x14ac:dyDescent="0.25">
      <c r="A179" s="78"/>
      <c r="B179" s="78"/>
      <c r="C179" s="3"/>
      <c r="D179" s="3"/>
      <c r="E179" s="3"/>
      <c r="F179" s="3"/>
      <c r="G179" s="78"/>
      <c r="H179" s="3"/>
      <c r="I179" s="3"/>
      <c r="J179" s="3"/>
      <c r="K179" s="3"/>
      <c r="L179" s="3"/>
    </row>
    <row r="180" spans="1:12" x14ac:dyDescent="0.25">
      <c r="A180" s="78"/>
      <c r="B180" s="78"/>
      <c r="C180" s="3"/>
      <c r="D180" s="3"/>
      <c r="E180" s="3"/>
      <c r="F180" s="3"/>
      <c r="G180" s="78"/>
      <c r="H180" s="3"/>
      <c r="I180" s="3"/>
      <c r="J180" s="3"/>
      <c r="K180" s="3"/>
      <c r="L180" s="3"/>
    </row>
    <row r="181" spans="1:12" x14ac:dyDescent="0.25">
      <c r="A181" s="78"/>
      <c r="B181" s="78"/>
      <c r="C181" s="3"/>
      <c r="D181" s="3"/>
      <c r="E181" s="3"/>
      <c r="F181" s="3"/>
      <c r="G181" s="78"/>
      <c r="H181" s="3"/>
      <c r="I181" s="3"/>
      <c r="J181" s="3"/>
      <c r="K181" s="3"/>
      <c r="L181" s="3"/>
    </row>
    <row r="182" spans="1:12" x14ac:dyDescent="0.25">
      <c r="A182" s="78"/>
      <c r="B182" s="78"/>
      <c r="C182" s="3"/>
      <c r="D182" s="3"/>
      <c r="E182" s="3"/>
      <c r="F182" s="3"/>
      <c r="G182" s="78"/>
      <c r="H182" s="3"/>
      <c r="I182" s="3"/>
      <c r="J182" s="3"/>
      <c r="K182" s="3"/>
      <c r="L182" s="3"/>
    </row>
    <row r="183" spans="1:12" x14ac:dyDescent="0.25">
      <c r="A183" s="78"/>
      <c r="B183" s="78"/>
      <c r="C183" s="3"/>
      <c r="D183" s="3"/>
      <c r="E183" s="3"/>
      <c r="F183" s="3"/>
      <c r="G183" s="78"/>
      <c r="H183" s="3"/>
      <c r="I183" s="3"/>
      <c r="J183" s="3"/>
      <c r="K183" s="3"/>
      <c r="L183" s="3"/>
    </row>
    <row r="184" spans="1:12" x14ac:dyDescent="0.25">
      <c r="A184" s="78"/>
      <c r="B184" s="78"/>
      <c r="C184" s="3"/>
      <c r="D184" s="3"/>
      <c r="E184" s="3"/>
      <c r="F184" s="3"/>
      <c r="G184" s="78"/>
      <c r="H184" s="3"/>
      <c r="I184" s="3"/>
      <c r="J184" s="3"/>
      <c r="K184" s="3"/>
      <c r="L184" s="3"/>
    </row>
    <row r="185" spans="1:12" x14ac:dyDescent="0.25">
      <c r="A185" s="78"/>
      <c r="B185" s="78"/>
      <c r="C185" s="3"/>
      <c r="D185" s="3"/>
      <c r="E185" s="3"/>
      <c r="F185" s="3"/>
      <c r="G185" s="78"/>
      <c r="H185" s="3"/>
      <c r="I185" s="3"/>
      <c r="J185" s="3"/>
      <c r="K185" s="3"/>
      <c r="L185" s="3"/>
    </row>
    <row r="186" spans="1:12" x14ac:dyDescent="0.25">
      <c r="A186" s="78"/>
      <c r="B186" s="78"/>
      <c r="C186" s="3"/>
      <c r="D186" s="3"/>
      <c r="E186" s="3"/>
      <c r="F186" s="3"/>
      <c r="G186" s="78"/>
      <c r="H186" s="3"/>
      <c r="I186" s="3"/>
      <c r="J186" s="3"/>
      <c r="K186" s="3"/>
      <c r="L186" s="3"/>
    </row>
    <row r="187" spans="1:12" x14ac:dyDescent="0.25">
      <c r="A187" s="78"/>
      <c r="B187" s="78"/>
      <c r="C187" s="3"/>
      <c r="D187" s="3"/>
      <c r="E187" s="3"/>
      <c r="F187" s="3"/>
      <c r="G187" s="78"/>
      <c r="H187" s="3"/>
      <c r="I187" s="3"/>
      <c r="J187" s="3"/>
      <c r="K187" s="3"/>
      <c r="L187" s="3"/>
    </row>
    <row r="188" spans="1:12" x14ac:dyDescent="0.25">
      <c r="A188" s="78"/>
      <c r="B188" s="78"/>
      <c r="C188" s="3"/>
      <c r="D188" s="3"/>
      <c r="E188" s="3"/>
      <c r="F188" s="3"/>
      <c r="G188" s="78"/>
      <c r="H188" s="3"/>
      <c r="I188" s="3"/>
      <c r="J188" s="3"/>
      <c r="K188" s="3"/>
      <c r="L188" s="3"/>
    </row>
    <row r="189" spans="1:12" x14ac:dyDescent="0.25">
      <c r="A189" s="78"/>
      <c r="B189" s="78"/>
      <c r="C189" s="3"/>
      <c r="D189" s="3"/>
      <c r="E189" s="3"/>
      <c r="F189" s="3"/>
      <c r="G189" s="78"/>
      <c r="H189" s="3"/>
      <c r="I189" s="3"/>
      <c r="J189" s="3"/>
      <c r="K189" s="3"/>
      <c r="L189" s="3"/>
    </row>
    <row r="190" spans="1:12" x14ac:dyDescent="0.25">
      <c r="A190" s="78"/>
      <c r="B190" s="78"/>
      <c r="C190" s="3"/>
      <c r="D190" s="3"/>
      <c r="E190" s="3"/>
      <c r="F190" s="3"/>
      <c r="G190" s="78"/>
      <c r="H190" s="3"/>
      <c r="I190" s="3"/>
      <c r="J190" s="3"/>
      <c r="K190" s="3"/>
      <c r="L190" s="3"/>
    </row>
    <row r="191" spans="1:12" x14ac:dyDescent="0.25">
      <c r="A191" s="78"/>
      <c r="B191" s="78"/>
      <c r="C191" s="3"/>
      <c r="D191" s="3"/>
      <c r="E191" s="3"/>
      <c r="F191" s="3"/>
      <c r="G191" s="78"/>
      <c r="H191" s="3"/>
      <c r="I191" s="3"/>
      <c r="J191" s="3"/>
      <c r="K191" s="3"/>
      <c r="L191" s="3"/>
    </row>
    <row r="192" spans="1:12" x14ac:dyDescent="0.25">
      <c r="A192" s="78"/>
      <c r="B192" s="78"/>
      <c r="C192" s="3"/>
      <c r="D192" s="3"/>
      <c r="E192" s="3"/>
      <c r="F192" s="3"/>
      <c r="G192" s="78"/>
      <c r="H192" s="3"/>
      <c r="I192" s="3"/>
      <c r="J192" s="3"/>
      <c r="K192" s="3"/>
      <c r="L192" s="3"/>
    </row>
    <row r="193" spans="1:12" x14ac:dyDescent="0.25">
      <c r="A193" s="78"/>
      <c r="B193" s="78"/>
      <c r="C193" s="3"/>
      <c r="D193" s="3"/>
      <c r="E193" s="3"/>
      <c r="F193" s="3"/>
      <c r="G193" s="78"/>
      <c r="H193" s="3"/>
      <c r="I193" s="3"/>
      <c r="J193" s="3"/>
      <c r="K193" s="3"/>
      <c r="L193" s="3"/>
    </row>
    <row r="194" spans="1:12" x14ac:dyDescent="0.25">
      <c r="A194" s="78"/>
      <c r="B194" s="78"/>
      <c r="C194" s="3"/>
      <c r="D194" s="3"/>
      <c r="E194" s="3"/>
      <c r="F194" s="3"/>
      <c r="G194" s="78"/>
      <c r="H194" s="3"/>
      <c r="I194" s="3"/>
      <c r="J194" s="3"/>
      <c r="K194" s="3"/>
      <c r="L194" s="3"/>
    </row>
    <row r="195" spans="1:12" x14ac:dyDescent="0.25">
      <c r="A195" s="78"/>
      <c r="B195" s="78"/>
      <c r="C195" s="3"/>
      <c r="D195" s="3"/>
      <c r="E195" s="3"/>
      <c r="F195" s="3"/>
      <c r="G195" s="78"/>
      <c r="H195" s="3"/>
      <c r="I195" s="3"/>
      <c r="J195" s="3"/>
      <c r="K195" s="3"/>
      <c r="L195" s="3"/>
    </row>
    <row r="196" spans="1:12" x14ac:dyDescent="0.25">
      <c r="A196" s="78"/>
      <c r="B196" s="78"/>
      <c r="C196" s="3"/>
      <c r="D196" s="3"/>
      <c r="E196" s="3"/>
      <c r="F196" s="3"/>
      <c r="G196" s="78"/>
      <c r="H196" s="3"/>
      <c r="I196" s="3"/>
      <c r="J196" s="3"/>
      <c r="K196" s="3"/>
      <c r="L196" s="3"/>
    </row>
    <row r="197" spans="1:12" x14ac:dyDescent="0.25">
      <c r="A197" s="78"/>
      <c r="B197" s="78"/>
      <c r="C197" s="3"/>
      <c r="D197" s="3"/>
      <c r="E197" s="3"/>
      <c r="F197" s="3"/>
      <c r="G197" s="78"/>
      <c r="H197" s="3"/>
      <c r="I197" s="3"/>
      <c r="J197" s="3"/>
      <c r="K197" s="3"/>
      <c r="L197" s="3"/>
    </row>
    <row r="198" spans="1:12" x14ac:dyDescent="0.25">
      <c r="A198" s="78"/>
      <c r="B198" s="78"/>
      <c r="C198" s="3"/>
      <c r="D198" s="3"/>
      <c r="E198" s="3"/>
      <c r="F198" s="3"/>
      <c r="G198" s="78"/>
      <c r="H198" s="3"/>
      <c r="I198" s="3"/>
      <c r="J198" s="3"/>
      <c r="K198" s="3"/>
      <c r="L198" s="3"/>
    </row>
    <row r="199" spans="1:12" x14ac:dyDescent="0.25">
      <c r="A199" s="78"/>
      <c r="B199" s="78"/>
      <c r="C199" s="3"/>
      <c r="D199" s="3"/>
      <c r="E199" s="3"/>
      <c r="F199" s="3"/>
      <c r="G199" s="78"/>
      <c r="H199" s="3"/>
      <c r="I199" s="3"/>
      <c r="J199" s="3"/>
      <c r="K199" s="3"/>
      <c r="L199" s="3"/>
    </row>
    <row r="200" spans="1:12" x14ac:dyDescent="0.25">
      <c r="A200" s="78"/>
      <c r="B200" s="78"/>
      <c r="C200" s="3"/>
      <c r="D200" s="3"/>
      <c r="E200" s="3"/>
      <c r="F200" s="3"/>
      <c r="G200" s="78"/>
      <c r="H200" s="3"/>
      <c r="I200" s="3"/>
      <c r="J200" s="3"/>
      <c r="K200" s="3"/>
      <c r="L200" s="3"/>
    </row>
    <row r="201" spans="1:12" x14ac:dyDescent="0.25">
      <c r="A201" s="78"/>
      <c r="B201" s="78"/>
      <c r="C201" s="3"/>
      <c r="D201" s="3"/>
      <c r="E201" s="3"/>
      <c r="F201" s="3"/>
      <c r="G201" s="78"/>
      <c r="H201" s="3"/>
      <c r="I201" s="3"/>
      <c r="J201" s="3"/>
      <c r="K201" s="3"/>
      <c r="L201" s="3"/>
    </row>
    <row r="202" spans="1:12" x14ac:dyDescent="0.25">
      <c r="A202" s="78"/>
      <c r="B202" s="78"/>
      <c r="C202" s="3"/>
      <c r="D202" s="3"/>
      <c r="E202" s="3"/>
      <c r="F202" s="3"/>
      <c r="G202" s="78"/>
      <c r="H202" s="3"/>
      <c r="I202" s="3"/>
      <c r="J202" s="3"/>
      <c r="K202" s="3"/>
      <c r="L202" s="3"/>
    </row>
    <row r="203" spans="1:12" x14ac:dyDescent="0.25">
      <c r="A203" s="78"/>
      <c r="B203" s="78"/>
      <c r="C203" s="3"/>
      <c r="D203" s="3"/>
      <c r="E203" s="3"/>
      <c r="F203" s="3"/>
      <c r="G203" s="78"/>
      <c r="H203" s="3"/>
      <c r="I203" s="3"/>
      <c r="J203" s="3"/>
      <c r="K203" s="3"/>
      <c r="L203" s="3"/>
    </row>
    <row r="204" spans="1:12" x14ac:dyDescent="0.25">
      <c r="A204" s="78"/>
      <c r="B204" s="78"/>
      <c r="C204" s="3"/>
      <c r="D204" s="3"/>
      <c r="E204" s="3"/>
      <c r="F204" s="3"/>
      <c r="G204" s="78"/>
      <c r="H204" s="3"/>
      <c r="I204" s="3"/>
      <c r="J204" s="3"/>
      <c r="K204" s="3"/>
      <c r="L204" s="3"/>
    </row>
    <row r="205" spans="1:12" x14ac:dyDescent="0.25">
      <c r="A205" s="78"/>
      <c r="B205" s="78"/>
      <c r="C205" s="3"/>
      <c r="D205" s="3"/>
      <c r="E205" s="3"/>
      <c r="F205" s="3"/>
      <c r="G205" s="78"/>
      <c r="H205" s="3"/>
      <c r="I205" s="3"/>
      <c r="J205" s="3"/>
      <c r="K205" s="3"/>
      <c r="L205" s="3"/>
    </row>
    <row r="206" spans="1:12" x14ac:dyDescent="0.25">
      <c r="A206" s="78"/>
      <c r="B206" s="78"/>
      <c r="C206" s="3"/>
      <c r="D206" s="3"/>
      <c r="E206" s="3"/>
      <c r="F206" s="3"/>
      <c r="G206" s="78"/>
      <c r="H206" s="3"/>
      <c r="I206" s="3"/>
      <c r="J206" s="3"/>
      <c r="K206" s="3"/>
      <c r="L206" s="3"/>
    </row>
    <row r="207" spans="1:12" x14ac:dyDescent="0.25">
      <c r="A207" s="78"/>
      <c r="B207" s="78"/>
      <c r="C207" s="3"/>
      <c r="D207" s="3"/>
      <c r="E207" s="3"/>
      <c r="F207" s="3"/>
      <c r="G207" s="78"/>
      <c r="H207" s="3"/>
      <c r="I207" s="3"/>
      <c r="J207" s="3"/>
      <c r="K207" s="3"/>
      <c r="L207" s="3"/>
    </row>
    <row r="208" spans="1:12" x14ac:dyDescent="0.25">
      <c r="A208" s="78"/>
      <c r="B208" s="78"/>
      <c r="C208" s="3"/>
      <c r="D208" s="3"/>
      <c r="E208" s="3"/>
      <c r="F208" s="3"/>
      <c r="G208" s="78"/>
      <c r="H208" s="3"/>
      <c r="I208" s="3"/>
      <c r="J208" s="3"/>
      <c r="K208" s="3"/>
      <c r="L208" s="3"/>
    </row>
    <row r="209" spans="1:12" x14ac:dyDescent="0.25">
      <c r="A209" s="78"/>
      <c r="B209" s="78"/>
      <c r="C209" s="3"/>
      <c r="D209" s="3"/>
      <c r="E209" s="3"/>
      <c r="F209" s="3"/>
      <c r="G209" s="78"/>
      <c r="H209" s="3"/>
      <c r="I209" s="3"/>
      <c r="J209" s="3"/>
      <c r="K209" s="3"/>
      <c r="L209" s="3"/>
    </row>
    <row r="210" spans="1:12" x14ac:dyDescent="0.25">
      <c r="A210" s="78"/>
      <c r="B210" s="78"/>
      <c r="C210" s="3"/>
      <c r="D210" s="3"/>
      <c r="E210" s="3"/>
      <c r="F210" s="3"/>
      <c r="G210" s="78"/>
      <c r="H210" s="3"/>
      <c r="I210" s="3"/>
      <c r="J210" s="3"/>
      <c r="K210" s="3"/>
      <c r="L210" s="3"/>
    </row>
    <row r="211" spans="1:12" x14ac:dyDescent="0.25">
      <c r="A211" s="78"/>
      <c r="B211" s="78"/>
      <c r="C211" s="3"/>
      <c r="D211" s="3"/>
      <c r="E211" s="3"/>
      <c r="F211" s="3"/>
      <c r="G211" s="78"/>
      <c r="H211" s="3"/>
      <c r="I211" s="3"/>
      <c r="J211" s="3"/>
      <c r="K211" s="3"/>
      <c r="L211" s="3"/>
    </row>
    <row r="212" spans="1:12" x14ac:dyDescent="0.25">
      <c r="A212" s="78"/>
      <c r="B212" s="78"/>
      <c r="C212" s="3"/>
      <c r="D212" s="3"/>
      <c r="E212" s="3"/>
      <c r="F212" s="3"/>
      <c r="G212" s="78"/>
      <c r="H212" s="3"/>
      <c r="I212" s="3"/>
      <c r="J212" s="3"/>
      <c r="K212" s="3"/>
      <c r="L212" s="3"/>
    </row>
    <row r="213" spans="1:12" x14ac:dyDescent="0.25">
      <c r="A213" s="78"/>
      <c r="B213" s="78"/>
      <c r="C213" s="3"/>
      <c r="D213" s="3"/>
      <c r="E213" s="3"/>
      <c r="F213" s="3"/>
      <c r="G213" s="78"/>
      <c r="H213" s="3"/>
      <c r="I213" s="3"/>
      <c r="J213" s="3"/>
      <c r="K213" s="3"/>
      <c r="L213" s="3"/>
    </row>
    <row r="214" spans="1:12" x14ac:dyDescent="0.25">
      <c r="A214" s="78"/>
      <c r="B214" s="78"/>
      <c r="C214" s="3"/>
      <c r="D214" s="3"/>
      <c r="E214" s="3"/>
      <c r="F214" s="3"/>
      <c r="G214" s="78"/>
      <c r="H214" s="3"/>
      <c r="I214" s="3"/>
      <c r="J214" s="3"/>
      <c r="K214" s="3"/>
      <c r="L214" s="3"/>
    </row>
    <row r="215" spans="1:12" x14ac:dyDescent="0.25">
      <c r="A215" s="78"/>
      <c r="B215" s="78"/>
      <c r="C215" s="3"/>
      <c r="D215" s="3"/>
      <c r="E215" s="3"/>
      <c r="F215" s="3"/>
      <c r="G215" s="78"/>
      <c r="H215" s="3"/>
      <c r="I215" s="3"/>
      <c r="J215" s="3"/>
      <c r="K215" s="3"/>
      <c r="L215" s="3"/>
    </row>
    <row r="216" spans="1:12" x14ac:dyDescent="0.25">
      <c r="A216" s="78"/>
      <c r="B216" s="78"/>
      <c r="C216" s="3"/>
      <c r="D216" s="3"/>
      <c r="E216" s="3"/>
      <c r="F216" s="3"/>
      <c r="G216" s="78"/>
      <c r="H216" s="3"/>
      <c r="I216" s="3"/>
      <c r="J216" s="3"/>
      <c r="K216" s="3"/>
      <c r="L216" s="3"/>
    </row>
    <row r="217" spans="1:12" x14ac:dyDescent="0.25">
      <c r="A217" s="78"/>
      <c r="B217" s="78"/>
      <c r="C217" s="3"/>
      <c r="D217" s="3"/>
      <c r="E217" s="3"/>
      <c r="F217" s="3"/>
      <c r="G217" s="78"/>
      <c r="H217" s="3"/>
      <c r="I217" s="3"/>
      <c r="J217" s="3"/>
      <c r="K217" s="3"/>
      <c r="L217" s="3"/>
    </row>
    <row r="218" spans="1:12" x14ac:dyDescent="0.25">
      <c r="A218" s="78"/>
      <c r="B218" s="78"/>
      <c r="C218" s="3"/>
      <c r="D218" s="3"/>
      <c r="E218" s="3"/>
      <c r="F218" s="3"/>
      <c r="G218" s="78"/>
      <c r="H218" s="3"/>
      <c r="I218" s="3"/>
      <c r="J218" s="3"/>
      <c r="K218" s="3"/>
      <c r="L218" s="3"/>
    </row>
    <row r="219" spans="1:12" x14ac:dyDescent="0.25">
      <c r="A219" s="78"/>
      <c r="B219" s="78"/>
      <c r="C219" s="3"/>
      <c r="D219" s="3"/>
      <c r="E219" s="3"/>
      <c r="F219" s="3"/>
      <c r="G219" s="78"/>
      <c r="H219" s="3"/>
      <c r="I219" s="3"/>
      <c r="J219" s="3"/>
      <c r="K219" s="3"/>
      <c r="L219" s="3"/>
    </row>
    <row r="220" spans="1:12" x14ac:dyDescent="0.25">
      <c r="A220" s="78"/>
      <c r="B220" s="78"/>
      <c r="C220" s="3"/>
      <c r="D220" s="3"/>
      <c r="E220" s="3"/>
      <c r="F220" s="3"/>
      <c r="G220" s="78"/>
      <c r="H220" s="3"/>
      <c r="I220" s="3"/>
      <c r="J220" s="3"/>
      <c r="K220" s="3"/>
      <c r="L220" s="3"/>
    </row>
    <row r="221" spans="1:12" x14ac:dyDescent="0.25">
      <c r="A221" s="78"/>
      <c r="B221" s="78"/>
      <c r="C221" s="3"/>
      <c r="D221" s="3"/>
      <c r="E221" s="3"/>
      <c r="F221" s="3"/>
      <c r="G221" s="78"/>
      <c r="H221" s="3"/>
      <c r="I221" s="3"/>
      <c r="J221" s="3"/>
      <c r="K221" s="3"/>
      <c r="L221" s="3"/>
    </row>
    <row r="222" spans="1:12" x14ac:dyDescent="0.25">
      <c r="A222" s="78"/>
      <c r="B222" s="78"/>
      <c r="C222" s="3"/>
      <c r="D222" s="3"/>
      <c r="E222" s="3"/>
      <c r="F222" s="3"/>
      <c r="G222" s="78"/>
      <c r="H222" s="3"/>
      <c r="I222" s="3"/>
      <c r="J222" s="3"/>
      <c r="K222" s="3"/>
      <c r="L222" s="3"/>
    </row>
    <row r="223" spans="1:12" x14ac:dyDescent="0.25">
      <c r="A223" s="78"/>
      <c r="B223" s="78"/>
      <c r="C223" s="3"/>
      <c r="D223" s="3"/>
      <c r="E223" s="3"/>
      <c r="F223" s="3"/>
      <c r="G223" s="78"/>
      <c r="H223" s="3"/>
      <c r="I223" s="3"/>
      <c r="J223" s="3"/>
      <c r="K223" s="3"/>
      <c r="L223" s="3"/>
    </row>
    <row r="224" spans="1:12" x14ac:dyDescent="0.25">
      <c r="A224" s="78"/>
      <c r="B224" s="78"/>
      <c r="C224" s="3"/>
      <c r="D224" s="3"/>
      <c r="E224" s="3"/>
      <c r="F224" s="3"/>
      <c r="G224" s="78"/>
      <c r="H224" s="3"/>
      <c r="I224" s="3"/>
      <c r="J224" s="3"/>
      <c r="K224" s="3"/>
      <c r="L224" s="3"/>
    </row>
    <row r="225" spans="1:12" x14ac:dyDescent="0.25">
      <c r="A225" s="78"/>
      <c r="B225" s="78"/>
      <c r="C225" s="3"/>
      <c r="D225" s="3"/>
      <c r="E225" s="3"/>
      <c r="F225" s="3"/>
      <c r="G225" s="78"/>
      <c r="H225" s="3"/>
      <c r="I225" s="3"/>
      <c r="J225" s="3"/>
      <c r="K225" s="3"/>
      <c r="L225" s="3"/>
    </row>
    <row r="226" spans="1:12" x14ac:dyDescent="0.25">
      <c r="A226" s="78"/>
      <c r="B226" s="78"/>
      <c r="C226" s="3"/>
      <c r="D226" s="3"/>
      <c r="E226" s="3"/>
      <c r="F226" s="3"/>
      <c r="G226" s="78"/>
      <c r="H226" s="3"/>
      <c r="I226" s="3"/>
      <c r="J226" s="3"/>
      <c r="K226" s="3"/>
      <c r="L226" s="3"/>
    </row>
    <row r="227" spans="1:12" x14ac:dyDescent="0.25">
      <c r="A227" s="78"/>
      <c r="B227" s="78"/>
      <c r="C227" s="3"/>
      <c r="D227" s="3"/>
      <c r="E227" s="3"/>
      <c r="F227" s="3"/>
      <c r="G227" s="78"/>
      <c r="H227" s="3"/>
      <c r="I227" s="3"/>
      <c r="J227" s="3"/>
      <c r="K227" s="3"/>
      <c r="L227" s="3"/>
    </row>
    <row r="228" spans="1:12" x14ac:dyDescent="0.25">
      <c r="A228" s="78"/>
      <c r="B228" s="78"/>
      <c r="C228" s="3"/>
      <c r="D228" s="3"/>
      <c r="E228" s="3"/>
      <c r="F228" s="3"/>
      <c r="G228" s="78"/>
      <c r="H228" s="3"/>
      <c r="I228" s="3"/>
      <c r="J228" s="3"/>
      <c r="K228" s="3"/>
      <c r="L228" s="3"/>
    </row>
    <row r="229" spans="1:12" x14ac:dyDescent="0.25">
      <c r="A229" s="78"/>
      <c r="B229" s="78"/>
      <c r="C229" s="3"/>
      <c r="D229" s="3"/>
      <c r="E229" s="3"/>
      <c r="F229" s="3"/>
      <c r="G229" s="78"/>
      <c r="H229" s="3"/>
      <c r="I229" s="3"/>
      <c r="J229" s="3"/>
      <c r="K229" s="3"/>
      <c r="L229" s="3"/>
    </row>
    <row r="230" spans="1:12" x14ac:dyDescent="0.25">
      <c r="A230" s="78"/>
      <c r="B230" s="78"/>
      <c r="C230" s="3"/>
      <c r="D230" s="3"/>
      <c r="E230" s="3"/>
      <c r="F230" s="3"/>
      <c r="G230" s="78"/>
      <c r="H230" s="3"/>
      <c r="I230" s="3"/>
      <c r="J230" s="3"/>
      <c r="K230" s="3"/>
      <c r="L230" s="3"/>
    </row>
    <row r="231" spans="1:12" x14ac:dyDescent="0.25">
      <c r="A231" s="78"/>
      <c r="B231" s="78"/>
      <c r="C231" s="3"/>
      <c r="D231" s="3"/>
      <c r="E231" s="3"/>
      <c r="F231" s="3"/>
      <c r="G231" s="78"/>
      <c r="H231" s="3"/>
      <c r="I231" s="3"/>
      <c r="J231" s="3"/>
      <c r="K231" s="3"/>
      <c r="L231" s="3"/>
    </row>
    <row r="232" spans="1:12" x14ac:dyDescent="0.25">
      <c r="A232" s="78"/>
      <c r="B232" s="78"/>
      <c r="C232" s="3"/>
      <c r="D232" s="3"/>
      <c r="E232" s="3"/>
      <c r="F232" s="3"/>
      <c r="G232" s="78"/>
      <c r="H232" s="3"/>
      <c r="I232" s="3"/>
      <c r="J232" s="3"/>
      <c r="K232" s="3"/>
      <c r="L232" s="3"/>
    </row>
    <row r="233" spans="1:12" x14ac:dyDescent="0.25">
      <c r="A233" s="78"/>
      <c r="B233" s="78"/>
      <c r="C233" s="3"/>
      <c r="D233" s="3"/>
      <c r="E233" s="3"/>
      <c r="F233" s="3"/>
      <c r="G233" s="78"/>
      <c r="H233" s="3"/>
      <c r="I233" s="3"/>
      <c r="J233" s="3"/>
      <c r="K233" s="3"/>
      <c r="L233" s="3"/>
    </row>
    <row r="234" spans="1:12" x14ac:dyDescent="0.25">
      <c r="A234" s="78"/>
      <c r="B234" s="78"/>
      <c r="C234" s="3"/>
      <c r="D234" s="3"/>
      <c r="E234" s="3"/>
      <c r="F234" s="3"/>
      <c r="G234" s="78"/>
      <c r="H234" s="3"/>
      <c r="I234" s="3"/>
      <c r="J234" s="3"/>
      <c r="K234" s="3"/>
      <c r="L234" s="3"/>
    </row>
    <row r="235" spans="1:12" x14ac:dyDescent="0.25">
      <c r="A235" s="78"/>
      <c r="B235" s="78"/>
      <c r="C235" s="3"/>
      <c r="D235" s="3"/>
      <c r="E235" s="3"/>
      <c r="F235" s="3"/>
      <c r="G235" s="78"/>
      <c r="H235" s="3"/>
      <c r="I235" s="3"/>
      <c r="J235" s="3"/>
      <c r="K235" s="3"/>
      <c r="L235" s="3"/>
    </row>
    <row r="236" spans="1:12" x14ac:dyDescent="0.25">
      <c r="A236" s="78"/>
      <c r="B236" s="78"/>
      <c r="C236" s="3"/>
      <c r="D236" s="3"/>
      <c r="E236" s="3"/>
      <c r="F236" s="3"/>
      <c r="G236" s="78"/>
      <c r="H236" s="3"/>
      <c r="I236" s="3"/>
      <c r="J236" s="3"/>
      <c r="K236" s="3"/>
      <c r="L236" s="3"/>
    </row>
    <row r="237" spans="1:12" x14ac:dyDescent="0.25">
      <c r="A237" s="78"/>
      <c r="B237" s="78"/>
      <c r="C237" s="3"/>
      <c r="D237" s="3"/>
      <c r="E237" s="3"/>
      <c r="F237" s="3"/>
      <c r="G237" s="78"/>
      <c r="H237" s="3"/>
      <c r="I237" s="3"/>
      <c r="J237" s="3"/>
      <c r="K237" s="3"/>
      <c r="L237" s="3"/>
    </row>
    <row r="238" spans="1:12" x14ac:dyDescent="0.25">
      <c r="A238" s="78"/>
      <c r="B238" s="78"/>
      <c r="C238" s="3"/>
      <c r="D238" s="3"/>
      <c r="E238" s="3"/>
      <c r="F238" s="3"/>
      <c r="G238" s="78"/>
      <c r="H238" s="3"/>
      <c r="I238" s="3"/>
      <c r="J238" s="3"/>
      <c r="K238" s="3"/>
      <c r="L238" s="3"/>
    </row>
    <row r="239" spans="1:12" x14ac:dyDescent="0.25">
      <c r="A239" s="78"/>
      <c r="B239" s="78"/>
      <c r="C239" s="3"/>
      <c r="D239" s="3"/>
      <c r="E239" s="3"/>
      <c r="F239" s="3"/>
      <c r="G239" s="78"/>
      <c r="H239" s="3"/>
      <c r="I239" s="3"/>
      <c r="J239" s="3"/>
      <c r="K239" s="3"/>
      <c r="L239" s="3"/>
    </row>
    <row r="240" spans="1:12" x14ac:dyDescent="0.25">
      <c r="A240" s="78"/>
      <c r="B240" s="78"/>
      <c r="C240" s="3"/>
      <c r="D240" s="3"/>
      <c r="E240" s="3"/>
      <c r="F240" s="3"/>
      <c r="G240" s="78"/>
      <c r="H240" s="3"/>
      <c r="I240" s="3"/>
      <c r="J240" s="3"/>
      <c r="K240" s="3"/>
      <c r="L240" s="3"/>
    </row>
    <row r="241" spans="1:12" x14ac:dyDescent="0.25">
      <c r="A241" s="78"/>
      <c r="B241" s="78"/>
      <c r="C241" s="3"/>
      <c r="D241" s="3"/>
      <c r="E241" s="3"/>
      <c r="F241" s="3"/>
      <c r="G241" s="78"/>
      <c r="H241" s="3"/>
      <c r="I241" s="3"/>
      <c r="J241" s="3"/>
      <c r="K241" s="3"/>
      <c r="L241" s="3"/>
    </row>
    <row r="242" spans="1:12" x14ac:dyDescent="0.25">
      <c r="A242" s="78"/>
      <c r="B242" s="78"/>
      <c r="C242" s="3"/>
      <c r="D242" s="3"/>
      <c r="E242" s="3"/>
      <c r="F242" s="3"/>
      <c r="G242" s="78"/>
      <c r="H242" s="3"/>
      <c r="I242" s="3"/>
      <c r="J242" s="3"/>
      <c r="K242" s="3"/>
      <c r="L242" s="3"/>
    </row>
    <row r="243" spans="1:12" x14ac:dyDescent="0.25">
      <c r="A243" s="78"/>
      <c r="B243" s="78"/>
      <c r="C243" s="3"/>
      <c r="D243" s="3"/>
      <c r="E243" s="3"/>
      <c r="F243" s="3"/>
      <c r="G243" s="78"/>
      <c r="H243" s="3"/>
      <c r="I243" s="3"/>
      <c r="J243" s="3"/>
      <c r="K243" s="3"/>
      <c r="L243" s="3"/>
    </row>
    <row r="244" spans="1:12" x14ac:dyDescent="0.25">
      <c r="A244" s="78"/>
      <c r="B244" s="78"/>
      <c r="C244" s="3"/>
      <c r="D244" s="3"/>
      <c r="E244" s="3"/>
      <c r="F244" s="3"/>
      <c r="G244" s="78"/>
      <c r="H244" s="3"/>
      <c r="I244" s="3"/>
      <c r="J244" s="3"/>
      <c r="K244" s="3"/>
      <c r="L244" s="3"/>
    </row>
    <row r="245" spans="1:12" x14ac:dyDescent="0.25">
      <c r="A245" s="78"/>
      <c r="B245" s="78"/>
      <c r="C245" s="3"/>
      <c r="D245" s="3"/>
      <c r="E245" s="3"/>
      <c r="F245" s="3"/>
      <c r="G245" s="78"/>
      <c r="H245" s="3"/>
      <c r="I245" s="3"/>
      <c r="J245" s="3"/>
      <c r="K245" s="3"/>
      <c r="L245" s="3"/>
    </row>
    <row r="246" spans="1:12" x14ac:dyDescent="0.25">
      <c r="A246" s="78"/>
      <c r="B246" s="78"/>
      <c r="C246" s="3"/>
      <c r="D246" s="3"/>
      <c r="E246" s="3"/>
      <c r="F246" s="3"/>
      <c r="G246" s="78"/>
      <c r="H246" s="3"/>
      <c r="I246" s="3"/>
      <c r="J246" s="3"/>
      <c r="K246" s="3"/>
      <c r="L246" s="3"/>
    </row>
    <row r="247" spans="1:12" x14ac:dyDescent="0.25">
      <c r="A247" s="78"/>
      <c r="B247" s="78"/>
      <c r="C247" s="3"/>
      <c r="D247" s="3"/>
      <c r="E247" s="3"/>
      <c r="F247" s="3"/>
      <c r="G247" s="78"/>
      <c r="H247" s="3"/>
      <c r="I247" s="3"/>
      <c r="J247" s="3"/>
      <c r="K247" s="3"/>
      <c r="L247" s="3"/>
    </row>
    <row r="248" spans="1:12" x14ac:dyDescent="0.25">
      <c r="A248" s="78"/>
      <c r="B248" s="78"/>
      <c r="C248" s="3"/>
      <c r="D248" s="3"/>
      <c r="E248" s="3"/>
      <c r="F248" s="3"/>
      <c r="G248" s="78"/>
      <c r="H248" s="3"/>
      <c r="I248" s="3"/>
      <c r="J248" s="3"/>
      <c r="K248" s="3"/>
      <c r="L248" s="3"/>
    </row>
    <row r="249" spans="1:12" x14ac:dyDescent="0.25">
      <c r="A249" s="78"/>
      <c r="B249" s="78"/>
      <c r="C249" s="3"/>
      <c r="D249" s="3"/>
      <c r="E249" s="3"/>
      <c r="F249" s="3"/>
      <c r="G249" s="78"/>
      <c r="H249" s="3"/>
      <c r="I249" s="3"/>
      <c r="J249" s="3"/>
      <c r="K249" s="3"/>
      <c r="L249" s="3"/>
    </row>
    <row r="250" spans="1:12" x14ac:dyDescent="0.25">
      <c r="A250" s="78"/>
      <c r="B250" s="78"/>
      <c r="C250" s="3"/>
      <c r="D250" s="3"/>
      <c r="E250" s="3"/>
      <c r="F250" s="3"/>
      <c r="G250" s="78"/>
      <c r="H250" s="3"/>
      <c r="I250" s="3"/>
      <c r="J250" s="3"/>
      <c r="K250" s="3"/>
      <c r="L250" s="3"/>
    </row>
    <row r="251" spans="1:12" x14ac:dyDescent="0.25">
      <c r="A251" s="78"/>
      <c r="B251" s="78"/>
      <c r="C251" s="3"/>
      <c r="D251" s="3"/>
      <c r="E251" s="3"/>
      <c r="F251" s="3"/>
      <c r="G251" s="78"/>
      <c r="H251" s="3"/>
      <c r="I251" s="3"/>
      <c r="J251" s="3"/>
      <c r="K251" s="3"/>
      <c r="L251" s="3"/>
    </row>
    <row r="252" spans="1:12" x14ac:dyDescent="0.25">
      <c r="A252" s="78"/>
      <c r="B252" s="78"/>
      <c r="C252" s="3"/>
      <c r="D252" s="3"/>
      <c r="E252" s="3"/>
      <c r="F252" s="3"/>
      <c r="G252" s="78"/>
      <c r="H252" s="3"/>
      <c r="I252" s="3"/>
      <c r="J252" s="3"/>
      <c r="K252" s="3"/>
      <c r="L252" s="3"/>
    </row>
    <row r="253" spans="1:12" x14ac:dyDescent="0.25">
      <c r="A253" s="78"/>
      <c r="B253" s="78"/>
      <c r="C253" s="3"/>
      <c r="D253" s="3"/>
      <c r="E253" s="3"/>
      <c r="F253" s="3"/>
      <c r="G253" s="78"/>
      <c r="H253" s="3"/>
      <c r="I253" s="3"/>
      <c r="J253" s="3"/>
      <c r="K253" s="3"/>
      <c r="L253" s="3"/>
    </row>
    <row r="254" spans="1:12" x14ac:dyDescent="0.25">
      <c r="A254" s="78"/>
      <c r="B254" s="78"/>
      <c r="C254" s="3"/>
      <c r="D254" s="3"/>
      <c r="E254" s="3"/>
      <c r="F254" s="3"/>
      <c r="G254" s="78"/>
      <c r="H254" s="3"/>
      <c r="I254" s="3"/>
      <c r="J254" s="3"/>
      <c r="K254" s="3"/>
      <c r="L254" s="3"/>
    </row>
    <row r="255" spans="1:12" x14ac:dyDescent="0.25">
      <c r="A255" s="78"/>
      <c r="B255" s="78"/>
      <c r="C255" s="3"/>
      <c r="D255" s="3"/>
      <c r="E255" s="3"/>
      <c r="F255" s="3"/>
      <c r="G255" s="78"/>
      <c r="H255" s="3"/>
      <c r="I255" s="3"/>
      <c r="J255" s="3"/>
      <c r="K255" s="3"/>
      <c r="L255" s="3"/>
    </row>
    <row r="256" spans="1:12" x14ac:dyDescent="0.25">
      <c r="A256" s="78"/>
      <c r="B256" s="78"/>
      <c r="C256" s="3"/>
      <c r="D256" s="3"/>
      <c r="E256" s="3"/>
      <c r="F256" s="3"/>
      <c r="G256" s="78"/>
      <c r="H256" s="3"/>
      <c r="I256" s="3"/>
      <c r="J256" s="3"/>
      <c r="K256" s="3"/>
      <c r="L256" s="3"/>
    </row>
    <row r="257" spans="1:12" x14ac:dyDescent="0.25">
      <c r="A257" s="78"/>
      <c r="B257" s="78"/>
      <c r="C257" s="3"/>
      <c r="D257" s="3"/>
      <c r="E257" s="3"/>
      <c r="F257" s="3"/>
      <c r="G257" s="78"/>
      <c r="H257" s="3"/>
      <c r="I257" s="3"/>
      <c r="J257" s="3"/>
      <c r="K257" s="3"/>
      <c r="L257" s="3"/>
    </row>
    <row r="258" spans="1:12" x14ac:dyDescent="0.25">
      <c r="A258" s="78"/>
      <c r="B258" s="78"/>
      <c r="C258" s="3"/>
      <c r="D258" s="3"/>
      <c r="E258" s="3"/>
      <c r="F258" s="3"/>
      <c r="G258" s="78"/>
      <c r="H258" s="3"/>
      <c r="I258" s="3"/>
      <c r="J258" s="3"/>
      <c r="K258" s="3"/>
      <c r="L258" s="3"/>
    </row>
    <row r="259" spans="1:12" x14ac:dyDescent="0.25">
      <c r="A259" s="78"/>
      <c r="B259" s="78"/>
      <c r="C259" s="3"/>
      <c r="D259" s="3"/>
      <c r="E259" s="3"/>
      <c r="F259" s="3"/>
      <c r="G259" s="78"/>
      <c r="H259" s="3"/>
      <c r="I259" s="3"/>
      <c r="J259" s="3"/>
      <c r="K259" s="3"/>
      <c r="L259" s="3"/>
    </row>
    <row r="260" spans="1:12" x14ac:dyDescent="0.25">
      <c r="A260" s="78"/>
      <c r="B260" s="78"/>
      <c r="C260" s="3"/>
      <c r="D260" s="3"/>
      <c r="E260" s="3"/>
      <c r="F260" s="3"/>
      <c r="G260" s="78"/>
      <c r="H260" s="3"/>
      <c r="I260" s="3"/>
      <c r="J260" s="3"/>
      <c r="K260" s="3"/>
      <c r="L260" s="3"/>
    </row>
    <row r="261" spans="1:12" x14ac:dyDescent="0.25">
      <c r="A261" s="78"/>
      <c r="B261" s="78"/>
      <c r="C261" s="3"/>
      <c r="D261" s="3"/>
      <c r="E261" s="3"/>
      <c r="F261" s="3"/>
      <c r="G261" s="78"/>
      <c r="H261" s="3"/>
      <c r="I261" s="3"/>
      <c r="J261" s="3"/>
      <c r="K261" s="3"/>
      <c r="L261" s="3"/>
    </row>
    <row r="262" spans="1:12" x14ac:dyDescent="0.25">
      <c r="A262" s="78"/>
      <c r="B262" s="78"/>
      <c r="C262" s="3"/>
      <c r="D262" s="3"/>
      <c r="E262" s="3"/>
      <c r="F262" s="3"/>
      <c r="G262" s="78"/>
      <c r="H262" s="3"/>
      <c r="I262" s="3"/>
      <c r="J262" s="3"/>
      <c r="K262" s="3"/>
      <c r="L262" s="3"/>
    </row>
  </sheetData>
  <mergeCells count="36">
    <mergeCell ref="H6:H7"/>
    <mergeCell ref="K6:K7"/>
    <mergeCell ref="L6:L7"/>
    <mergeCell ref="A4:L4"/>
    <mergeCell ref="C5:F5"/>
    <mergeCell ref="G5:J5"/>
    <mergeCell ref="K5:L5"/>
    <mergeCell ref="C6:C7"/>
    <mergeCell ref="D6:D7"/>
    <mergeCell ref="G6:G7"/>
    <mergeCell ref="E6:F7"/>
    <mergeCell ref="I6:J7"/>
    <mergeCell ref="A57:L57"/>
    <mergeCell ref="C111:F111"/>
    <mergeCell ref="G111:J111"/>
    <mergeCell ref="K111:L111"/>
    <mergeCell ref="C58:F58"/>
    <mergeCell ref="G58:J58"/>
    <mergeCell ref="K58:L58"/>
    <mergeCell ref="C59:C60"/>
    <mergeCell ref="D59:D60"/>
    <mergeCell ref="E59:F60"/>
    <mergeCell ref="H59:H60"/>
    <mergeCell ref="I59:J60"/>
    <mergeCell ref="K59:K60"/>
    <mergeCell ref="L59:L60"/>
    <mergeCell ref="G59:G60"/>
    <mergeCell ref="I112:J113"/>
    <mergeCell ref="K112:K113"/>
    <mergeCell ref="L112:L113"/>
    <mergeCell ref="A110:L110"/>
    <mergeCell ref="C112:C113"/>
    <mergeCell ref="D112:D113"/>
    <mergeCell ref="E112:F113"/>
    <mergeCell ref="G112:G113"/>
    <mergeCell ref="H112:H113"/>
  </mergeCells>
  <conditionalFormatting sqref="K9:K34 K36:K49">
    <cfRule type="expression" dxfId="83" priority="36" stopIfTrue="1">
      <formula>ABS(K9/L9)&gt;1.96</formula>
    </cfRule>
  </conditionalFormatting>
  <conditionalFormatting sqref="K8">
    <cfRule type="expression" dxfId="82" priority="35" stopIfTrue="1">
      <formula>ABS(K8/L8)&gt;1.96</formula>
    </cfRule>
  </conditionalFormatting>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C149"/>
  <sheetViews>
    <sheetView workbookViewId="0"/>
  </sheetViews>
  <sheetFormatPr baseColWidth="10" defaultRowHeight="15" x14ac:dyDescent="0.25"/>
  <cols>
    <col min="1" max="1" width="27.7109375" customWidth="1"/>
    <col min="2" max="2" width="8.7109375" style="60" customWidth="1"/>
    <col min="3" max="23" width="8.7109375" customWidth="1"/>
  </cols>
  <sheetData>
    <row r="1" spans="1:29" x14ac:dyDescent="0.25">
      <c r="A1" s="2" t="s">
        <v>300</v>
      </c>
      <c r="B1" s="2"/>
      <c r="C1" s="3"/>
    </row>
    <row r="2" spans="1:29" x14ac:dyDescent="0.25">
      <c r="A2" s="3" t="s">
        <v>258</v>
      </c>
      <c r="B2" s="3"/>
      <c r="C2" s="3"/>
    </row>
    <row r="3" spans="1:29" s="60" customFormat="1" x14ac:dyDescent="0.25"/>
    <row r="4" spans="1:29" x14ac:dyDescent="0.25">
      <c r="A4" s="510" t="s">
        <v>301</v>
      </c>
      <c r="B4" s="511"/>
      <c r="C4" s="488"/>
      <c r="D4" s="488"/>
      <c r="E4" s="488"/>
      <c r="F4" s="488"/>
      <c r="G4" s="488"/>
      <c r="H4" s="488"/>
      <c r="I4" s="488"/>
      <c r="J4" s="488"/>
      <c r="K4" s="488"/>
      <c r="L4" s="488"/>
      <c r="M4" s="488"/>
      <c r="N4" s="488"/>
      <c r="O4" s="488"/>
      <c r="P4" s="488"/>
      <c r="Q4" s="488"/>
      <c r="R4" s="488"/>
      <c r="S4" s="488"/>
      <c r="T4" s="488"/>
      <c r="U4" s="488"/>
      <c r="V4" s="488"/>
      <c r="W4" s="489"/>
      <c r="X4" s="3"/>
      <c r="Y4" s="3"/>
      <c r="Z4" s="3"/>
      <c r="AA4" s="3"/>
      <c r="AB4" s="3"/>
      <c r="AC4" s="3"/>
    </row>
    <row r="5" spans="1:29" x14ac:dyDescent="0.25">
      <c r="A5" s="9"/>
      <c r="B5" s="11"/>
      <c r="C5" s="507" t="s">
        <v>259</v>
      </c>
      <c r="D5" s="507"/>
      <c r="E5" s="507"/>
      <c r="F5" s="507"/>
      <c r="G5" s="507"/>
      <c r="H5" s="507"/>
      <c r="I5" s="502"/>
      <c r="J5" s="493" t="s">
        <v>299</v>
      </c>
      <c r="K5" s="490"/>
      <c r="L5" s="490"/>
      <c r="M5" s="490"/>
      <c r="N5" s="490"/>
      <c r="O5" s="490"/>
      <c r="P5" s="491"/>
      <c r="Q5" s="493" t="s">
        <v>101</v>
      </c>
      <c r="R5" s="490"/>
      <c r="S5" s="490"/>
      <c r="T5" s="490"/>
      <c r="U5" s="490"/>
      <c r="V5" s="490"/>
      <c r="W5" s="491"/>
      <c r="X5" s="3"/>
      <c r="Y5" s="3"/>
      <c r="Z5" s="3"/>
      <c r="AA5" s="3"/>
      <c r="AB5" s="3"/>
      <c r="AC5" s="3"/>
    </row>
    <row r="6" spans="1:29" s="60" customFormat="1" x14ac:dyDescent="0.25">
      <c r="A6" s="13"/>
      <c r="B6" s="15"/>
      <c r="C6" s="507" t="s">
        <v>651</v>
      </c>
      <c r="D6" s="507"/>
      <c r="E6" s="507"/>
      <c r="F6" s="507"/>
      <c r="G6" s="507"/>
      <c r="H6" s="507"/>
      <c r="I6" s="502"/>
      <c r="J6" s="506" t="s">
        <v>651</v>
      </c>
      <c r="K6" s="507"/>
      <c r="L6" s="507"/>
      <c r="M6" s="507"/>
      <c r="N6" s="507"/>
      <c r="O6" s="507"/>
      <c r="P6" s="502"/>
      <c r="Q6" s="506" t="s">
        <v>651</v>
      </c>
      <c r="R6" s="507"/>
      <c r="S6" s="507"/>
      <c r="T6" s="507"/>
      <c r="U6" s="507"/>
      <c r="V6" s="507"/>
      <c r="W6" s="502"/>
      <c r="X6" s="3"/>
      <c r="Y6" s="3"/>
      <c r="Z6" s="3"/>
      <c r="AA6" s="3"/>
      <c r="AB6" s="3"/>
      <c r="AC6" s="3"/>
    </row>
    <row r="7" spans="1:29" x14ac:dyDescent="0.25">
      <c r="A7" s="13"/>
      <c r="B7" s="15"/>
      <c r="C7" s="107">
        <v>0</v>
      </c>
      <c r="D7" s="107">
        <v>1</v>
      </c>
      <c r="E7" s="107">
        <v>2</v>
      </c>
      <c r="F7" s="107">
        <v>3</v>
      </c>
      <c r="G7" s="107">
        <v>4</v>
      </c>
      <c r="H7" s="99">
        <v>5</v>
      </c>
      <c r="I7" s="111">
        <v>6</v>
      </c>
      <c r="J7" s="17">
        <v>0</v>
      </c>
      <c r="K7" s="18">
        <v>1</v>
      </c>
      <c r="L7" s="18">
        <v>2</v>
      </c>
      <c r="M7" s="18">
        <v>3</v>
      </c>
      <c r="N7" s="18">
        <v>4</v>
      </c>
      <c r="O7" s="99">
        <v>5</v>
      </c>
      <c r="P7" s="111">
        <v>6</v>
      </c>
      <c r="Q7" s="17">
        <v>0</v>
      </c>
      <c r="R7" s="18">
        <v>1</v>
      </c>
      <c r="S7" s="18">
        <v>2</v>
      </c>
      <c r="T7" s="18">
        <v>3</v>
      </c>
      <c r="U7" s="18">
        <v>4</v>
      </c>
      <c r="V7" s="99">
        <v>5</v>
      </c>
      <c r="W7" s="111">
        <v>6</v>
      </c>
      <c r="X7" s="3"/>
      <c r="Y7" s="3"/>
      <c r="Z7" s="3"/>
      <c r="AA7" s="3"/>
      <c r="AB7" s="3"/>
      <c r="AC7" s="3"/>
    </row>
    <row r="8" spans="1:29" x14ac:dyDescent="0.25">
      <c r="A8" s="9" t="s">
        <v>716</v>
      </c>
      <c r="B8" s="11" t="s">
        <v>260</v>
      </c>
      <c r="C8" s="108">
        <v>6.1567357944074201</v>
      </c>
      <c r="D8" s="108">
        <v>13.5641344643044</v>
      </c>
      <c r="E8" s="108">
        <v>21.876869467250199</v>
      </c>
      <c r="F8" s="108">
        <v>24.568626260665301</v>
      </c>
      <c r="G8" s="108">
        <v>19.0239121209388</v>
      </c>
      <c r="H8" s="101">
        <v>10.515042359744299</v>
      </c>
      <c r="I8" s="112">
        <v>4.2946795326901999</v>
      </c>
      <c r="J8" s="89">
        <v>1.3602061701779999</v>
      </c>
      <c r="K8" s="90">
        <v>1.6038075875298301</v>
      </c>
      <c r="L8" s="90">
        <v>2.1887699116240098</v>
      </c>
      <c r="M8" s="90">
        <v>2.1178317244724201</v>
      </c>
      <c r="N8" s="90">
        <v>1.89264562208813</v>
      </c>
      <c r="O8" s="101">
        <v>1.6487553059003699</v>
      </c>
      <c r="P8" s="112">
        <v>1.5955590595467899</v>
      </c>
      <c r="Q8" s="46">
        <v>1188.8</v>
      </c>
      <c r="R8" s="32">
        <v>2208</v>
      </c>
      <c r="S8" s="32">
        <v>3283.6</v>
      </c>
      <c r="T8" s="32">
        <v>3392.4</v>
      </c>
      <c r="U8" s="32">
        <v>2524</v>
      </c>
      <c r="V8" s="115">
        <v>1367.6</v>
      </c>
      <c r="W8" s="116">
        <v>516.6</v>
      </c>
      <c r="X8" s="3"/>
      <c r="Y8" s="3"/>
      <c r="Z8" s="3"/>
      <c r="AA8" s="3"/>
      <c r="AB8" s="3"/>
      <c r="AC8" s="3"/>
    </row>
    <row r="9" spans="1:29" x14ac:dyDescent="0.25">
      <c r="A9" s="13" t="s">
        <v>40</v>
      </c>
      <c r="B9" s="15" t="s">
        <v>261</v>
      </c>
      <c r="C9" s="109">
        <v>5.7391010695629001</v>
      </c>
      <c r="D9" s="109">
        <v>13.008168530606801</v>
      </c>
      <c r="E9" s="109">
        <v>21.8340458100859</v>
      </c>
      <c r="F9" s="109">
        <v>24.167415856483</v>
      </c>
      <c r="G9" s="109">
        <v>20.962996269747201</v>
      </c>
      <c r="H9" s="103">
        <v>11.021935927079401</v>
      </c>
      <c r="I9" s="113">
        <v>3.2663365364344199</v>
      </c>
      <c r="J9" s="92">
        <v>2.4525346788226798</v>
      </c>
      <c r="K9" s="93">
        <v>3.0846631412718799</v>
      </c>
      <c r="L9" s="93">
        <v>3.4870713931236401</v>
      </c>
      <c r="M9" s="93">
        <v>3.55677917559301</v>
      </c>
      <c r="N9" s="93">
        <v>3.3651328942487599</v>
      </c>
      <c r="O9" s="103">
        <v>2.9015666283502699</v>
      </c>
      <c r="P9" s="113">
        <v>1.7707306112961101</v>
      </c>
      <c r="Q9" s="47">
        <v>238.8</v>
      </c>
      <c r="R9" s="34">
        <v>597.4</v>
      </c>
      <c r="S9" s="34">
        <v>1039.5999999999999</v>
      </c>
      <c r="T9" s="34">
        <v>1182</v>
      </c>
      <c r="U9" s="34">
        <v>1015.2</v>
      </c>
      <c r="V9" s="117">
        <v>526</v>
      </c>
      <c r="W9" s="118">
        <v>156</v>
      </c>
      <c r="X9" s="3"/>
      <c r="Y9" s="3"/>
      <c r="Z9" s="3"/>
      <c r="AA9" s="3"/>
      <c r="AB9" s="3"/>
      <c r="AC9" s="3"/>
    </row>
    <row r="10" spans="1:29" x14ac:dyDescent="0.25">
      <c r="A10" s="13" t="s">
        <v>49</v>
      </c>
      <c r="B10" s="15" t="s">
        <v>262</v>
      </c>
      <c r="C10" s="109">
        <v>6.9827487120190801</v>
      </c>
      <c r="D10" s="109">
        <v>12.016712591917999</v>
      </c>
      <c r="E10" s="109">
        <v>18.3888303808979</v>
      </c>
      <c r="F10" s="109">
        <v>22.445160195019799</v>
      </c>
      <c r="G10" s="109">
        <v>20.622036965739198</v>
      </c>
      <c r="H10" s="103">
        <v>13.4214579669296</v>
      </c>
      <c r="I10" s="113">
        <v>6.12305318747668</v>
      </c>
      <c r="J10" s="92">
        <v>2.4116485016207401</v>
      </c>
      <c r="K10" s="93">
        <v>2.2194890115138999</v>
      </c>
      <c r="L10" s="93">
        <v>2.4983631939623701</v>
      </c>
      <c r="M10" s="93">
        <v>2.80134979087532</v>
      </c>
      <c r="N10" s="93">
        <v>2.6955110000921398</v>
      </c>
      <c r="O10" s="103">
        <v>2.1908537698967598</v>
      </c>
      <c r="P10" s="113">
        <v>1.6337954029833599</v>
      </c>
      <c r="Q10" s="47">
        <v>545.20000000000005</v>
      </c>
      <c r="R10" s="34">
        <v>947.8</v>
      </c>
      <c r="S10" s="34">
        <v>1518.2</v>
      </c>
      <c r="T10" s="34">
        <v>1957.8</v>
      </c>
      <c r="U10" s="34">
        <v>1844.2</v>
      </c>
      <c r="V10" s="117">
        <v>1223.5999999999999</v>
      </c>
      <c r="W10" s="118">
        <v>560.20000000000005</v>
      </c>
      <c r="X10" s="3"/>
      <c r="Y10" s="3"/>
      <c r="Z10" s="3"/>
      <c r="AA10" s="3"/>
      <c r="AB10" s="3"/>
      <c r="AC10" s="3"/>
    </row>
    <row r="11" spans="1:29" x14ac:dyDescent="0.25">
      <c r="A11" s="13" t="s">
        <v>46</v>
      </c>
      <c r="B11" s="15" t="s">
        <v>263</v>
      </c>
      <c r="C11" s="109">
        <v>20.019348882408099</v>
      </c>
      <c r="D11" s="109">
        <v>23.781887153325201</v>
      </c>
      <c r="E11" s="109">
        <v>24.333134484851801</v>
      </c>
      <c r="F11" s="109">
        <v>17.888808134404599</v>
      </c>
      <c r="G11" s="109">
        <v>9.9147271818971401</v>
      </c>
      <c r="H11" s="103">
        <v>3.3752473596310799</v>
      </c>
      <c r="I11" s="113">
        <v>0.68684680348249005</v>
      </c>
      <c r="J11" s="92">
        <v>6.2697362229175901</v>
      </c>
      <c r="K11" s="93">
        <v>4.0729679036363997</v>
      </c>
      <c r="L11" s="93">
        <v>4.2412145937078698</v>
      </c>
      <c r="M11" s="93">
        <v>3.6606526479440702</v>
      </c>
      <c r="N11" s="93">
        <v>3.5837687442170698</v>
      </c>
      <c r="O11" s="103">
        <v>2.1891931146271499</v>
      </c>
      <c r="P11" s="113">
        <v>0.81149839362516696</v>
      </c>
      <c r="Q11" s="47">
        <v>977.2</v>
      </c>
      <c r="R11" s="34">
        <v>1244</v>
      </c>
      <c r="S11" s="34">
        <v>1311.2</v>
      </c>
      <c r="T11" s="34">
        <v>982.4</v>
      </c>
      <c r="U11" s="34">
        <v>544.79999999999995</v>
      </c>
      <c r="V11" s="117">
        <v>184.8</v>
      </c>
      <c r="W11" s="118">
        <v>37.6</v>
      </c>
      <c r="X11" s="3"/>
      <c r="Y11" s="3"/>
      <c r="Z11" s="78"/>
      <c r="AA11" s="78"/>
      <c r="AB11" s="3"/>
      <c r="AC11" s="3"/>
    </row>
    <row r="12" spans="1:29" x14ac:dyDescent="0.25">
      <c r="A12" s="13" t="s">
        <v>717</v>
      </c>
      <c r="B12" s="15" t="s">
        <v>264</v>
      </c>
      <c r="C12" s="109">
        <v>3.65266477060104</v>
      </c>
      <c r="D12" s="109">
        <v>10.2237558112827</v>
      </c>
      <c r="E12" s="109">
        <v>20.979532228034799</v>
      </c>
      <c r="F12" s="109">
        <v>26.355134678653499</v>
      </c>
      <c r="G12" s="109">
        <v>22.393022630060099</v>
      </c>
      <c r="H12" s="103">
        <v>12.073831927932099</v>
      </c>
      <c r="I12" s="113">
        <v>4.3220579534356602</v>
      </c>
      <c r="J12" s="92">
        <v>1.04575414803846</v>
      </c>
      <c r="K12" s="93">
        <v>1.7405850157787199</v>
      </c>
      <c r="L12" s="93">
        <v>2.3389990271632399</v>
      </c>
      <c r="M12" s="93">
        <v>2.24984606381663</v>
      </c>
      <c r="N12" s="93">
        <v>2.1895678038637101</v>
      </c>
      <c r="O12" s="103">
        <v>2.0163005315007601</v>
      </c>
      <c r="P12" s="113">
        <v>1.28437214496955</v>
      </c>
      <c r="Q12" s="47">
        <v>911.2</v>
      </c>
      <c r="R12" s="34">
        <v>2494</v>
      </c>
      <c r="S12" s="34">
        <v>4829.8</v>
      </c>
      <c r="T12" s="34">
        <v>5788.8</v>
      </c>
      <c r="U12" s="34">
        <v>4557.8</v>
      </c>
      <c r="V12" s="117">
        <v>2269.8000000000002</v>
      </c>
      <c r="W12" s="118">
        <v>692.6</v>
      </c>
      <c r="X12" s="3"/>
      <c r="Y12" s="3"/>
      <c r="Z12" s="3"/>
      <c r="AA12" s="3"/>
      <c r="AB12" s="3"/>
      <c r="AC12" s="3"/>
    </row>
    <row r="13" spans="1:29" x14ac:dyDescent="0.25">
      <c r="A13" s="13" t="s">
        <v>47</v>
      </c>
      <c r="B13" s="15" t="s">
        <v>265</v>
      </c>
      <c r="C13" s="109">
        <v>3.5886811959354601</v>
      </c>
      <c r="D13" s="109">
        <v>8.8859331359260896</v>
      </c>
      <c r="E13" s="109">
        <v>17.734617700681</v>
      </c>
      <c r="F13" s="109">
        <v>24.528050181357202</v>
      </c>
      <c r="G13" s="109">
        <v>23.894528920431799</v>
      </c>
      <c r="H13" s="103">
        <v>14.6119735322035</v>
      </c>
      <c r="I13" s="113">
        <v>6.75621533346549</v>
      </c>
      <c r="J13" s="92">
        <v>1.4812920813822501</v>
      </c>
      <c r="K13" s="93">
        <v>2.0655689734062901</v>
      </c>
      <c r="L13" s="93">
        <v>3.5653042659963798</v>
      </c>
      <c r="M13" s="93">
        <v>3.4262345789500999</v>
      </c>
      <c r="N13" s="93">
        <v>3.4143057778185999</v>
      </c>
      <c r="O13" s="103">
        <v>3.1884445897493299</v>
      </c>
      <c r="P13" s="113">
        <v>2.9346087660786599</v>
      </c>
      <c r="Q13" s="47">
        <v>452</v>
      </c>
      <c r="R13" s="34">
        <v>1173.8</v>
      </c>
      <c r="S13" s="34">
        <v>2195.6</v>
      </c>
      <c r="T13" s="34">
        <v>2842.6</v>
      </c>
      <c r="U13" s="34">
        <v>2526.6</v>
      </c>
      <c r="V13" s="117">
        <v>1444</v>
      </c>
      <c r="W13" s="118">
        <v>594.4</v>
      </c>
      <c r="X13" s="3"/>
      <c r="Y13" s="3"/>
      <c r="Z13" s="3"/>
      <c r="AA13" s="3"/>
      <c r="AB13" s="3"/>
      <c r="AC13" s="3"/>
    </row>
    <row r="14" spans="1:29" x14ac:dyDescent="0.25">
      <c r="A14" s="13" t="s">
        <v>209</v>
      </c>
      <c r="B14" s="15" t="s">
        <v>266</v>
      </c>
      <c r="C14" s="109">
        <v>22.0659443157735</v>
      </c>
      <c r="D14" s="109">
        <v>29.5140416535749</v>
      </c>
      <c r="E14" s="109">
        <v>25.285785947286598</v>
      </c>
      <c r="F14" s="109">
        <v>15.402895055118099</v>
      </c>
      <c r="G14" s="109">
        <v>6.1504791144864104</v>
      </c>
      <c r="H14" s="103">
        <v>1.4516425327154601</v>
      </c>
      <c r="I14" s="113">
        <v>0.12921138104792201</v>
      </c>
      <c r="J14" s="92">
        <v>5.8562083395541702</v>
      </c>
      <c r="K14" s="93">
        <v>3.8106360192947699</v>
      </c>
      <c r="L14" s="93">
        <v>4.2649893086292501</v>
      </c>
      <c r="M14" s="93">
        <v>3.36366316536086</v>
      </c>
      <c r="N14" s="93">
        <v>2.4180858585702798</v>
      </c>
      <c r="O14" s="103">
        <v>0.89425533948735403</v>
      </c>
      <c r="P14" s="113">
        <v>0.16434427555464401</v>
      </c>
      <c r="Q14" s="47">
        <v>1154</v>
      </c>
      <c r="R14" s="34">
        <v>1707</v>
      </c>
      <c r="S14" s="34">
        <v>1697.2</v>
      </c>
      <c r="T14" s="34">
        <v>1337.4</v>
      </c>
      <c r="U14" s="34">
        <v>718</v>
      </c>
      <c r="V14" s="117">
        <v>217.6</v>
      </c>
      <c r="W14" s="118">
        <v>24.8</v>
      </c>
      <c r="X14" s="3"/>
      <c r="Y14" s="3"/>
      <c r="Z14" s="3"/>
      <c r="AA14" s="3"/>
      <c r="AB14" s="3"/>
      <c r="AC14" s="3"/>
    </row>
    <row r="15" spans="1:29" x14ac:dyDescent="0.25">
      <c r="A15" s="13" t="s">
        <v>37</v>
      </c>
      <c r="B15" s="15" t="s">
        <v>267</v>
      </c>
      <c r="C15" s="109">
        <v>6.8582228325602204</v>
      </c>
      <c r="D15" s="109">
        <v>14.1823036821319</v>
      </c>
      <c r="E15" s="109">
        <v>21.614883377392101</v>
      </c>
      <c r="F15" s="109">
        <v>24.802769318385799</v>
      </c>
      <c r="G15" s="109">
        <v>19.664898559627801</v>
      </c>
      <c r="H15" s="103">
        <v>9.6432249983697798</v>
      </c>
      <c r="I15" s="113">
        <v>3.2336972315301802</v>
      </c>
      <c r="J15" s="92">
        <v>3.0141605012918702</v>
      </c>
      <c r="K15" s="93">
        <v>3.6204581378760898</v>
      </c>
      <c r="L15" s="93">
        <v>3.4945378413124599</v>
      </c>
      <c r="M15" s="93">
        <v>4.1192762670435599</v>
      </c>
      <c r="N15" s="93">
        <v>3.1450312624946202</v>
      </c>
      <c r="O15" s="103">
        <v>2.7065865622415402</v>
      </c>
      <c r="P15" s="113">
        <v>1.2692331626745099</v>
      </c>
      <c r="Q15" s="47">
        <v>253.6</v>
      </c>
      <c r="R15" s="34">
        <v>603.20000000000005</v>
      </c>
      <c r="S15" s="34">
        <v>1013.6</v>
      </c>
      <c r="T15" s="34">
        <v>1252.5999999999999</v>
      </c>
      <c r="U15" s="34">
        <v>1172.5999999999999</v>
      </c>
      <c r="V15" s="117">
        <v>727.6</v>
      </c>
      <c r="W15" s="118">
        <v>303.8</v>
      </c>
      <c r="X15" s="3"/>
      <c r="Y15" s="3"/>
      <c r="Z15" s="3"/>
      <c r="AA15" s="3"/>
      <c r="AB15" s="3"/>
      <c r="AC15" s="3"/>
    </row>
    <row r="16" spans="1:29" x14ac:dyDescent="0.25">
      <c r="A16" s="13" t="s">
        <v>56</v>
      </c>
      <c r="B16" s="15" t="s">
        <v>268</v>
      </c>
      <c r="C16" s="109">
        <v>5.5716244036701701</v>
      </c>
      <c r="D16" s="109">
        <v>12.2521958159903</v>
      </c>
      <c r="E16" s="109">
        <v>19.319038590131498</v>
      </c>
      <c r="F16" s="109">
        <v>23.735384363386601</v>
      </c>
      <c r="G16" s="109">
        <v>21.666232540788499</v>
      </c>
      <c r="H16" s="103">
        <v>12.773756931770301</v>
      </c>
      <c r="I16" s="113">
        <v>4.6817673542628597</v>
      </c>
      <c r="J16" s="92">
        <v>2.7194967022534602</v>
      </c>
      <c r="K16" s="93">
        <v>3.1659794746658498</v>
      </c>
      <c r="L16" s="93">
        <v>3.1929467660397299</v>
      </c>
      <c r="M16" s="93">
        <v>3.5126018602345499</v>
      </c>
      <c r="N16" s="93">
        <v>2.88964551824838</v>
      </c>
      <c r="O16" s="103">
        <v>2.9821914461378598</v>
      </c>
      <c r="P16" s="113">
        <v>1.95146862960101</v>
      </c>
      <c r="Q16" s="47">
        <v>284</v>
      </c>
      <c r="R16" s="34">
        <v>607.4</v>
      </c>
      <c r="S16" s="34">
        <v>953.2</v>
      </c>
      <c r="T16" s="34">
        <v>1185.4000000000001</v>
      </c>
      <c r="U16" s="34">
        <v>1093.2</v>
      </c>
      <c r="V16" s="117">
        <v>639.79999999999995</v>
      </c>
      <c r="W16" s="118">
        <v>238</v>
      </c>
      <c r="X16" s="3"/>
      <c r="Y16" s="3"/>
      <c r="Z16" s="3"/>
      <c r="AA16" s="3"/>
      <c r="AB16" s="3"/>
      <c r="AC16" s="3"/>
    </row>
    <row r="17" spans="1:29" x14ac:dyDescent="0.25">
      <c r="A17" s="13" t="s">
        <v>59</v>
      </c>
      <c r="B17" s="15" t="s">
        <v>269</v>
      </c>
      <c r="C17" s="109">
        <v>4.3576713689759403</v>
      </c>
      <c r="D17" s="109">
        <v>12.546681889424599</v>
      </c>
      <c r="E17" s="109">
        <v>24.324817120353298</v>
      </c>
      <c r="F17" s="109">
        <v>29.003532816843499</v>
      </c>
      <c r="G17" s="109">
        <v>19.7942047213105</v>
      </c>
      <c r="H17" s="103">
        <v>8.3161347134275694</v>
      </c>
      <c r="I17" s="113">
        <v>1.6569573696648101</v>
      </c>
      <c r="J17" s="92">
        <v>2.1333180775712601</v>
      </c>
      <c r="K17" s="93">
        <v>2.8626518347195602</v>
      </c>
      <c r="L17" s="93">
        <v>3.33833497898339</v>
      </c>
      <c r="M17" s="93">
        <v>3.6657562087717901</v>
      </c>
      <c r="N17" s="93">
        <v>2.9592708579486802</v>
      </c>
      <c r="O17" s="103">
        <v>2.41418033612729</v>
      </c>
      <c r="P17" s="113">
        <v>0.98661050177939702</v>
      </c>
      <c r="Q17" s="47">
        <v>527.79999999999995</v>
      </c>
      <c r="R17" s="34">
        <v>1184.4000000000001</v>
      </c>
      <c r="S17" s="34">
        <v>1868</v>
      </c>
      <c r="T17" s="34">
        <v>1983.2</v>
      </c>
      <c r="U17" s="34">
        <v>1287</v>
      </c>
      <c r="V17" s="117">
        <v>533.20000000000005</v>
      </c>
      <c r="W17" s="118">
        <v>97.4</v>
      </c>
      <c r="X17" s="3"/>
      <c r="Y17" s="3"/>
      <c r="Z17" s="3"/>
      <c r="AA17" s="3"/>
      <c r="AB17" s="3"/>
      <c r="AC17" s="3"/>
    </row>
    <row r="18" spans="1:29" x14ac:dyDescent="0.25">
      <c r="A18" s="13" t="s">
        <v>61</v>
      </c>
      <c r="B18" s="15" t="s">
        <v>270</v>
      </c>
      <c r="C18" s="109">
        <v>7.7835863795101199</v>
      </c>
      <c r="D18" s="109">
        <v>15.911146569222399</v>
      </c>
      <c r="E18" s="109">
        <v>24.775367678386498</v>
      </c>
      <c r="F18" s="109">
        <v>25.9581332502406</v>
      </c>
      <c r="G18" s="109">
        <v>17.571228032632199</v>
      </c>
      <c r="H18" s="103">
        <v>6.7253392214392704</v>
      </c>
      <c r="I18" s="113">
        <v>1.2751988685669899</v>
      </c>
      <c r="J18" s="92">
        <v>1.96104406186697</v>
      </c>
      <c r="K18" s="93">
        <v>2.4628131930103798</v>
      </c>
      <c r="L18" s="93">
        <v>2.1750755269431901</v>
      </c>
      <c r="M18" s="93">
        <v>2.2735203411755398</v>
      </c>
      <c r="N18" s="93">
        <v>2.1622289497622802</v>
      </c>
      <c r="O18" s="103">
        <v>1.3593720360627499</v>
      </c>
      <c r="P18" s="113">
        <v>0.57233242491847403</v>
      </c>
      <c r="Q18" s="47">
        <v>1690.4</v>
      </c>
      <c r="R18" s="34">
        <v>3337</v>
      </c>
      <c r="S18" s="34">
        <v>5830.6</v>
      </c>
      <c r="T18" s="34">
        <v>6819</v>
      </c>
      <c r="U18" s="34">
        <v>5086.3999999999996</v>
      </c>
      <c r="V18" s="117">
        <v>2111.4</v>
      </c>
      <c r="W18" s="118">
        <v>438.2</v>
      </c>
      <c r="X18" s="3"/>
      <c r="Y18" s="3"/>
      <c r="Z18" s="3"/>
      <c r="AA18" s="3"/>
      <c r="AB18" s="3"/>
      <c r="AC18" s="3"/>
    </row>
    <row r="19" spans="1:29" x14ac:dyDescent="0.25">
      <c r="A19" s="13" t="s">
        <v>51</v>
      </c>
      <c r="B19" s="15" t="s">
        <v>271</v>
      </c>
      <c r="C19" s="109">
        <v>2.0234647630156499</v>
      </c>
      <c r="D19" s="109">
        <v>8.5664280245033293</v>
      </c>
      <c r="E19" s="109">
        <v>21.955273464969402</v>
      </c>
      <c r="F19" s="109">
        <v>29.425372437005599</v>
      </c>
      <c r="G19" s="109">
        <v>23.430872328426499</v>
      </c>
      <c r="H19" s="103">
        <v>11.007300286874299</v>
      </c>
      <c r="I19" s="113">
        <v>3.5912886952051002</v>
      </c>
      <c r="J19" s="92">
        <v>1.12263704777008</v>
      </c>
      <c r="K19" s="93">
        <v>2.4443499565508802</v>
      </c>
      <c r="L19" s="93">
        <v>3.3752151579867302</v>
      </c>
      <c r="M19" s="93">
        <v>3.3051596853744498</v>
      </c>
      <c r="N19" s="93">
        <v>3.4124183851162302</v>
      </c>
      <c r="O19" s="103">
        <v>2.3744491632272</v>
      </c>
      <c r="P19" s="113">
        <v>1.53958517058953</v>
      </c>
      <c r="Q19" s="47">
        <v>90.2</v>
      </c>
      <c r="R19" s="34">
        <v>396</v>
      </c>
      <c r="S19" s="34">
        <v>1027.4000000000001</v>
      </c>
      <c r="T19" s="34">
        <v>1406.8</v>
      </c>
      <c r="U19" s="34">
        <v>1139.5999999999999</v>
      </c>
      <c r="V19" s="117">
        <v>541.20000000000005</v>
      </c>
      <c r="W19" s="118">
        <v>177.8</v>
      </c>
      <c r="X19" s="3"/>
      <c r="Y19" s="3"/>
      <c r="Z19" s="3"/>
      <c r="AA19" s="3"/>
      <c r="AB19" s="3"/>
      <c r="AC19" s="3"/>
    </row>
    <row r="20" spans="1:29" x14ac:dyDescent="0.25">
      <c r="A20" s="13" t="s">
        <v>45</v>
      </c>
      <c r="B20" s="15" t="s">
        <v>272</v>
      </c>
      <c r="C20" s="109">
        <v>3.3559198214441399</v>
      </c>
      <c r="D20" s="109">
        <v>8.9371333614956203</v>
      </c>
      <c r="E20" s="109">
        <v>20.465478825391301</v>
      </c>
      <c r="F20" s="109">
        <v>28.817901708582099</v>
      </c>
      <c r="G20" s="109">
        <v>23.171460360826501</v>
      </c>
      <c r="H20" s="103">
        <v>11.7080061030012</v>
      </c>
      <c r="I20" s="113">
        <v>3.54409981925776</v>
      </c>
      <c r="J20" s="92">
        <v>1.7420498771026001</v>
      </c>
      <c r="K20" s="93">
        <v>1.8923827416368999</v>
      </c>
      <c r="L20" s="93">
        <v>2.50795810338309</v>
      </c>
      <c r="M20" s="93">
        <v>2.7363943640127899</v>
      </c>
      <c r="N20" s="93">
        <v>2.8361877857968598</v>
      </c>
      <c r="O20" s="103">
        <v>2.2894193893598702</v>
      </c>
      <c r="P20" s="113">
        <v>1.18959408959544</v>
      </c>
      <c r="Q20" s="47">
        <v>471.4</v>
      </c>
      <c r="R20" s="34">
        <v>997.8</v>
      </c>
      <c r="S20" s="34">
        <v>1891.6</v>
      </c>
      <c r="T20" s="34">
        <v>2418</v>
      </c>
      <c r="U20" s="34">
        <v>1862.6</v>
      </c>
      <c r="V20" s="117">
        <v>920.8</v>
      </c>
      <c r="W20" s="118">
        <v>266.8</v>
      </c>
      <c r="X20" s="3"/>
      <c r="Y20" s="3"/>
      <c r="Z20" s="3"/>
      <c r="AA20" s="3"/>
      <c r="AB20" s="3"/>
      <c r="AC20" s="3"/>
    </row>
    <row r="21" spans="1:29" x14ac:dyDescent="0.25">
      <c r="A21" s="13" t="s">
        <v>41</v>
      </c>
      <c r="B21" s="15" t="s">
        <v>273</v>
      </c>
      <c r="C21" s="109">
        <v>8.7588109576543491</v>
      </c>
      <c r="D21" s="109">
        <v>13.6369342515383</v>
      </c>
      <c r="E21" s="109">
        <v>22.103246910633299</v>
      </c>
      <c r="F21" s="109">
        <v>23.758976203496999</v>
      </c>
      <c r="G21" s="109">
        <v>18.850636151322799</v>
      </c>
      <c r="H21" s="103">
        <v>9.7657210676318105</v>
      </c>
      <c r="I21" s="113">
        <v>3.1256744577222602</v>
      </c>
      <c r="J21" s="92">
        <v>2.9724475784081701</v>
      </c>
      <c r="K21" s="93">
        <v>2.8333163652387801</v>
      </c>
      <c r="L21" s="93">
        <v>3.6410596399094999</v>
      </c>
      <c r="M21" s="93">
        <v>3.22412032431337</v>
      </c>
      <c r="N21" s="93">
        <v>3.0846726151345001</v>
      </c>
      <c r="O21" s="103">
        <v>2.2983935629686001</v>
      </c>
      <c r="P21" s="113">
        <v>1.72164320723986</v>
      </c>
      <c r="Q21" s="47">
        <v>373</v>
      </c>
      <c r="R21" s="34">
        <v>607.6</v>
      </c>
      <c r="S21" s="34">
        <v>1003.6</v>
      </c>
      <c r="T21" s="34">
        <v>1107.2</v>
      </c>
      <c r="U21" s="34">
        <v>903.8</v>
      </c>
      <c r="V21" s="117">
        <v>469.4</v>
      </c>
      <c r="W21" s="118">
        <v>148.4</v>
      </c>
      <c r="X21" s="3"/>
      <c r="Y21" s="3"/>
      <c r="Z21" s="3"/>
      <c r="AA21" s="3"/>
      <c r="AB21" s="3"/>
      <c r="AC21" s="3"/>
    </row>
    <row r="22" spans="1:29" x14ac:dyDescent="0.25">
      <c r="A22" s="13" t="s">
        <v>50</v>
      </c>
      <c r="B22" s="15" t="s">
        <v>274</v>
      </c>
      <c r="C22" s="109">
        <v>7.8613906466647299</v>
      </c>
      <c r="D22" s="109">
        <v>13.998840706644801</v>
      </c>
      <c r="E22" s="109">
        <v>23.1566764475509</v>
      </c>
      <c r="F22" s="109">
        <v>24.772706252711998</v>
      </c>
      <c r="G22" s="109">
        <v>18.3792252106951</v>
      </c>
      <c r="H22" s="103">
        <v>8.9573899892667992</v>
      </c>
      <c r="I22" s="113">
        <v>2.8737707464662998</v>
      </c>
      <c r="J22" s="92">
        <v>3.3729425839858802</v>
      </c>
      <c r="K22" s="93">
        <v>3.1186435585008998</v>
      </c>
      <c r="L22" s="93">
        <v>2.8793612359362601</v>
      </c>
      <c r="M22" s="93">
        <v>3.6878536794846899</v>
      </c>
      <c r="N22" s="93">
        <v>3.0972763508987899</v>
      </c>
      <c r="O22" s="103">
        <v>2.64394283124581</v>
      </c>
      <c r="P22" s="113">
        <v>1.6323048481198601</v>
      </c>
      <c r="Q22" s="47">
        <v>939.8</v>
      </c>
      <c r="R22" s="34">
        <v>1919.4</v>
      </c>
      <c r="S22" s="34">
        <v>3084.6</v>
      </c>
      <c r="T22" s="34">
        <v>3216.4</v>
      </c>
      <c r="U22" s="34">
        <v>2203.1999999999998</v>
      </c>
      <c r="V22" s="117">
        <v>999.6</v>
      </c>
      <c r="W22" s="118">
        <v>296</v>
      </c>
      <c r="X22" s="3"/>
      <c r="Y22" s="3"/>
      <c r="Z22" s="3"/>
      <c r="AA22" s="3"/>
      <c r="AB22" s="3"/>
      <c r="AC22" s="3"/>
    </row>
    <row r="23" spans="1:29" x14ac:dyDescent="0.25">
      <c r="A23" s="13" t="s">
        <v>42</v>
      </c>
      <c r="B23" s="15" t="s">
        <v>275</v>
      </c>
      <c r="C23" s="109">
        <v>14.490818518551199</v>
      </c>
      <c r="D23" s="109">
        <v>21.264352214853599</v>
      </c>
      <c r="E23" s="109">
        <v>27.090404708678001</v>
      </c>
      <c r="F23" s="109">
        <v>22.074384411078299</v>
      </c>
      <c r="G23" s="109">
        <v>11.177813164471599</v>
      </c>
      <c r="H23" s="103">
        <v>3.2563416842239099</v>
      </c>
      <c r="I23" s="113">
        <v>0.64588529814228202</v>
      </c>
      <c r="J23" s="92">
        <v>4.0576899251222303</v>
      </c>
      <c r="K23" s="93">
        <v>3.4427847951132899</v>
      </c>
      <c r="L23" s="93">
        <v>3.7723828132770301</v>
      </c>
      <c r="M23" s="93">
        <v>3.4084812998530798</v>
      </c>
      <c r="N23" s="93">
        <v>2.73092479885673</v>
      </c>
      <c r="O23" s="103">
        <v>1.35747443243819</v>
      </c>
      <c r="P23" s="113">
        <v>0.57224260279593497</v>
      </c>
      <c r="Q23" s="47">
        <v>732.8</v>
      </c>
      <c r="R23" s="34">
        <v>1083.8</v>
      </c>
      <c r="S23" s="34">
        <v>1389.4</v>
      </c>
      <c r="T23" s="34">
        <v>1141.2</v>
      </c>
      <c r="U23" s="34">
        <v>576.6</v>
      </c>
      <c r="V23" s="117">
        <v>169.2</v>
      </c>
      <c r="W23" s="118">
        <v>32</v>
      </c>
      <c r="X23" s="3"/>
      <c r="Y23" s="3"/>
      <c r="Z23" s="3"/>
      <c r="AA23" s="3"/>
      <c r="AB23" s="3"/>
      <c r="AC23" s="3"/>
    </row>
    <row r="24" spans="1:29" x14ac:dyDescent="0.25">
      <c r="A24" s="13" t="s">
        <v>32</v>
      </c>
      <c r="B24" s="15" t="s">
        <v>276</v>
      </c>
      <c r="C24" s="109">
        <v>9.5383282036696606</v>
      </c>
      <c r="D24" s="109">
        <v>20.3845770471608</v>
      </c>
      <c r="E24" s="109">
        <v>26.6523323651471</v>
      </c>
      <c r="F24" s="109">
        <v>22.948326868477501</v>
      </c>
      <c r="G24" s="109">
        <v>13.4921339791383</v>
      </c>
      <c r="H24" s="103">
        <v>5.3565590973033199</v>
      </c>
      <c r="I24" s="113">
        <v>1.6277424391033699</v>
      </c>
      <c r="J24" s="92">
        <v>3.1662610982007999</v>
      </c>
      <c r="K24" s="93">
        <v>3.7571885157876999</v>
      </c>
      <c r="L24" s="93">
        <v>3.6700745411256701</v>
      </c>
      <c r="M24" s="93">
        <v>4.5388056782848096</v>
      </c>
      <c r="N24" s="93">
        <v>3.4246244737725502</v>
      </c>
      <c r="O24" s="103">
        <v>3.2782061062743799</v>
      </c>
      <c r="P24" s="113">
        <v>2.2241670240337199</v>
      </c>
      <c r="Q24" s="47">
        <v>479.4</v>
      </c>
      <c r="R24" s="34">
        <v>1028.4000000000001</v>
      </c>
      <c r="S24" s="34">
        <v>1344.8</v>
      </c>
      <c r="T24" s="34">
        <v>1154.2</v>
      </c>
      <c r="U24" s="34">
        <v>676.2</v>
      </c>
      <c r="V24" s="117">
        <v>253.4</v>
      </c>
      <c r="W24" s="118">
        <v>71.599999999999994</v>
      </c>
      <c r="X24" s="3"/>
      <c r="Y24" s="3"/>
      <c r="Z24" s="3"/>
      <c r="AA24" s="3"/>
      <c r="AB24" s="3"/>
      <c r="AC24" s="3"/>
    </row>
    <row r="25" spans="1:29" x14ac:dyDescent="0.25">
      <c r="A25" s="13" t="s">
        <v>48</v>
      </c>
      <c r="B25" s="15" t="s">
        <v>277</v>
      </c>
      <c r="C25" s="109">
        <v>9.9206685586727694</v>
      </c>
      <c r="D25" s="109">
        <v>18.203883879805801</v>
      </c>
      <c r="E25" s="109">
        <v>25.204278811005601</v>
      </c>
      <c r="F25" s="109">
        <v>22.969351379883602</v>
      </c>
      <c r="G25" s="109">
        <v>14.437640648923599</v>
      </c>
      <c r="H25" s="103">
        <v>7.1381340376945301</v>
      </c>
      <c r="I25" s="113">
        <v>2.1260426840133202</v>
      </c>
      <c r="J25" s="92">
        <v>3.29671742841946</v>
      </c>
      <c r="K25" s="93">
        <v>4.1415690667679304</v>
      </c>
      <c r="L25" s="93">
        <v>4.3273635147689404</v>
      </c>
      <c r="M25" s="93">
        <v>4.4366204152112596</v>
      </c>
      <c r="N25" s="93">
        <v>3.5053751135542401</v>
      </c>
      <c r="O25" s="103">
        <v>3.20205507771511</v>
      </c>
      <c r="P25" s="113">
        <v>2.1350725457510502</v>
      </c>
      <c r="Q25" s="47">
        <v>376.2</v>
      </c>
      <c r="R25" s="34">
        <v>797</v>
      </c>
      <c r="S25" s="34">
        <v>1224</v>
      </c>
      <c r="T25" s="34">
        <v>1183.2</v>
      </c>
      <c r="U25" s="34">
        <v>752.6</v>
      </c>
      <c r="V25" s="117">
        <v>368</v>
      </c>
      <c r="W25" s="118">
        <v>109</v>
      </c>
      <c r="X25" s="3"/>
      <c r="Y25" s="3"/>
      <c r="Z25" s="3"/>
      <c r="AA25" s="3"/>
      <c r="AB25" s="3"/>
      <c r="AC25" s="3"/>
    </row>
    <row r="26" spans="1:29" x14ac:dyDescent="0.25">
      <c r="A26" s="13" t="s">
        <v>33</v>
      </c>
      <c r="B26" s="15" t="s">
        <v>278</v>
      </c>
      <c r="C26" s="109">
        <v>4.8450757118725596</v>
      </c>
      <c r="D26" s="109">
        <v>12.134098145740699</v>
      </c>
      <c r="E26" s="109">
        <v>23.855161072630299</v>
      </c>
      <c r="F26" s="109">
        <v>28.230651794695699</v>
      </c>
      <c r="G26" s="109">
        <v>20.281929122759902</v>
      </c>
      <c r="H26" s="103">
        <v>8.4898505635414097</v>
      </c>
      <c r="I26" s="113">
        <v>2.1632335887604599</v>
      </c>
      <c r="J26" s="92">
        <v>2.2955897576101401</v>
      </c>
      <c r="K26" s="93">
        <v>2.9972982272923798</v>
      </c>
      <c r="L26" s="93">
        <v>2.8799282808176501</v>
      </c>
      <c r="M26" s="93">
        <v>3.5074380436383001</v>
      </c>
      <c r="N26" s="93">
        <v>3.20019498661516</v>
      </c>
      <c r="O26" s="103">
        <v>1.9404153039203</v>
      </c>
      <c r="P26" s="113">
        <v>1.0064088696673701</v>
      </c>
      <c r="Q26" s="47">
        <v>246</v>
      </c>
      <c r="R26" s="34">
        <v>605.79999999999995</v>
      </c>
      <c r="S26" s="34">
        <v>1211.5999999999999</v>
      </c>
      <c r="T26" s="34">
        <v>1401</v>
      </c>
      <c r="U26" s="34">
        <v>1017.8</v>
      </c>
      <c r="V26" s="117">
        <v>427.4</v>
      </c>
      <c r="W26" s="118">
        <v>106.4</v>
      </c>
      <c r="X26" s="3"/>
      <c r="Y26" s="3"/>
      <c r="Z26" s="3"/>
      <c r="AA26" s="3"/>
      <c r="AB26" s="3"/>
      <c r="AC26" s="3"/>
    </row>
    <row r="27" spans="1:29" x14ac:dyDescent="0.25">
      <c r="A27" s="13" t="s">
        <v>62</v>
      </c>
      <c r="B27" s="15" t="s">
        <v>279</v>
      </c>
      <c r="C27" s="109">
        <v>7.4779655490665498</v>
      </c>
      <c r="D27" s="109">
        <v>14.038810782299599</v>
      </c>
      <c r="E27" s="109">
        <v>23.567649742846399</v>
      </c>
      <c r="F27" s="109">
        <v>25.697707996825599</v>
      </c>
      <c r="G27" s="109">
        <v>18.066054344441099</v>
      </c>
      <c r="H27" s="103">
        <v>8.8854352482032208</v>
      </c>
      <c r="I27" s="113">
        <v>2.2663763363173799</v>
      </c>
      <c r="J27" s="92">
        <v>1.9829034656631599</v>
      </c>
      <c r="K27" s="93">
        <v>2.6149282707229502</v>
      </c>
      <c r="L27" s="93">
        <v>3.4240057880107799</v>
      </c>
      <c r="M27" s="93">
        <v>3.3633271214332301</v>
      </c>
      <c r="N27" s="93">
        <v>3.0104106179919299</v>
      </c>
      <c r="O27" s="103">
        <v>2.2939163098224098</v>
      </c>
      <c r="P27" s="113">
        <v>1.14867885062928</v>
      </c>
      <c r="Q27" s="47">
        <v>261.39999999999998</v>
      </c>
      <c r="R27" s="34">
        <v>490</v>
      </c>
      <c r="S27" s="34">
        <v>828.4</v>
      </c>
      <c r="T27" s="34">
        <v>902</v>
      </c>
      <c r="U27" s="34">
        <v>636.20000000000005</v>
      </c>
      <c r="V27" s="117">
        <v>310.39999999999998</v>
      </c>
      <c r="W27" s="118">
        <v>79.599999999999994</v>
      </c>
      <c r="X27" s="3"/>
      <c r="Y27" s="3"/>
      <c r="Z27" s="3"/>
      <c r="AA27" s="3"/>
      <c r="AB27" s="3"/>
      <c r="AC27" s="3"/>
    </row>
    <row r="28" spans="1:29" x14ac:dyDescent="0.25">
      <c r="A28" s="13" t="s">
        <v>210</v>
      </c>
      <c r="B28" s="15" t="s">
        <v>280</v>
      </c>
      <c r="C28" s="109">
        <v>15.906417241430599</v>
      </c>
      <c r="D28" s="109">
        <v>17.6412100810368</v>
      </c>
      <c r="E28" s="109">
        <v>21.529077730666099</v>
      </c>
      <c r="F28" s="109">
        <v>20.9568670897226</v>
      </c>
      <c r="G28" s="109">
        <v>14.5993121834025</v>
      </c>
      <c r="H28" s="103">
        <v>7.1866170002363203</v>
      </c>
      <c r="I28" s="113">
        <v>2.1804986735061598</v>
      </c>
      <c r="J28" s="92">
        <v>5.4098906543052996</v>
      </c>
      <c r="K28" s="93">
        <v>3.4514005011468099</v>
      </c>
      <c r="L28" s="93">
        <v>3.45956021913962</v>
      </c>
      <c r="M28" s="93">
        <v>3.1498746599838898</v>
      </c>
      <c r="N28" s="93">
        <v>3.5896057209065999</v>
      </c>
      <c r="O28" s="103">
        <v>3.2405951331151499</v>
      </c>
      <c r="P28" s="113">
        <v>1.49790706410092</v>
      </c>
      <c r="Q28" s="47">
        <v>743.6</v>
      </c>
      <c r="R28" s="34">
        <v>898.4</v>
      </c>
      <c r="S28" s="34">
        <v>1110.5999999999999</v>
      </c>
      <c r="T28" s="34">
        <v>1090.4000000000001</v>
      </c>
      <c r="U28" s="34">
        <v>753.8</v>
      </c>
      <c r="V28" s="117">
        <v>352.4</v>
      </c>
      <c r="W28" s="118">
        <v>105.8</v>
      </c>
      <c r="X28" s="3"/>
      <c r="Y28" s="3"/>
      <c r="Z28" s="3"/>
      <c r="AA28" s="3"/>
      <c r="AB28" s="3"/>
      <c r="AC28" s="3"/>
    </row>
    <row r="29" spans="1:29" x14ac:dyDescent="0.25">
      <c r="A29" s="13" t="s">
        <v>52</v>
      </c>
      <c r="B29" s="15" t="s">
        <v>281</v>
      </c>
      <c r="C29" s="109">
        <v>8.5788981039129997</v>
      </c>
      <c r="D29" s="109">
        <v>16.149569134514099</v>
      </c>
      <c r="E29" s="109">
        <v>24.012281402139799</v>
      </c>
      <c r="F29" s="109">
        <v>24.5877482949099</v>
      </c>
      <c r="G29" s="109">
        <v>16.7483442227281</v>
      </c>
      <c r="H29" s="103">
        <v>7.7630262704136799</v>
      </c>
      <c r="I29" s="113">
        <v>2.1601325713816899</v>
      </c>
      <c r="J29" s="92">
        <v>1.7192546297359901</v>
      </c>
      <c r="K29" s="93">
        <v>2.1926179435924</v>
      </c>
      <c r="L29" s="93">
        <v>2.29302941397482</v>
      </c>
      <c r="M29" s="93">
        <v>2.4880965061228801</v>
      </c>
      <c r="N29" s="93">
        <v>2.0738203869830998</v>
      </c>
      <c r="O29" s="103">
        <v>1.79988048526322</v>
      </c>
      <c r="P29" s="113">
        <v>0.94252172141440804</v>
      </c>
      <c r="Q29" s="47">
        <v>2235</v>
      </c>
      <c r="R29" s="34">
        <v>4533</v>
      </c>
      <c r="S29" s="34">
        <v>7343.4</v>
      </c>
      <c r="T29" s="34">
        <v>8082.4</v>
      </c>
      <c r="U29" s="34">
        <v>5618</v>
      </c>
      <c r="V29" s="117">
        <v>2549.8000000000002</v>
      </c>
      <c r="W29" s="118">
        <v>711.4</v>
      </c>
      <c r="X29" s="3"/>
      <c r="Y29" s="3"/>
      <c r="Z29" s="3"/>
      <c r="AA29" s="3"/>
      <c r="AB29" s="3"/>
      <c r="AC29" s="3"/>
    </row>
    <row r="30" spans="1:29" x14ac:dyDescent="0.25">
      <c r="A30" s="13" t="s">
        <v>211</v>
      </c>
      <c r="B30" s="15" t="s">
        <v>282</v>
      </c>
      <c r="C30" s="109">
        <v>3.1725586335639702</v>
      </c>
      <c r="D30" s="109">
        <v>7.9319002052972296</v>
      </c>
      <c r="E30" s="109">
        <v>16.873368889168699</v>
      </c>
      <c r="F30" s="109">
        <v>24.6613238544812</v>
      </c>
      <c r="G30" s="109">
        <v>23.6902386091419</v>
      </c>
      <c r="H30" s="103">
        <v>16.040352086911199</v>
      </c>
      <c r="I30" s="113">
        <v>7.6302577214373999</v>
      </c>
      <c r="J30" s="92">
        <v>2.12392074424424</v>
      </c>
      <c r="K30" s="93">
        <v>2.7109627009335102</v>
      </c>
      <c r="L30" s="93">
        <v>3.49697085517119</v>
      </c>
      <c r="M30" s="93">
        <v>4.2011134954383298</v>
      </c>
      <c r="N30" s="93">
        <v>3.8795409568201502</v>
      </c>
      <c r="O30" s="103">
        <v>3.9035275179815501</v>
      </c>
      <c r="P30" s="113">
        <v>3.74375831242418</v>
      </c>
      <c r="Q30" s="47">
        <v>212.4</v>
      </c>
      <c r="R30" s="34">
        <v>507.4</v>
      </c>
      <c r="S30" s="34">
        <v>1068</v>
      </c>
      <c r="T30" s="34">
        <v>1556</v>
      </c>
      <c r="U30" s="34">
        <v>1507.4</v>
      </c>
      <c r="V30" s="117">
        <v>1016.4</v>
      </c>
      <c r="W30" s="118">
        <v>483.4</v>
      </c>
      <c r="X30" s="3"/>
      <c r="Y30" s="3"/>
      <c r="Z30" s="3"/>
      <c r="AA30" s="3"/>
      <c r="AB30" s="3"/>
      <c r="AC30" s="3"/>
    </row>
    <row r="31" spans="1:29" x14ac:dyDescent="0.25">
      <c r="A31" s="13" t="s">
        <v>212</v>
      </c>
      <c r="B31" s="15" t="s">
        <v>283</v>
      </c>
      <c r="C31" s="109">
        <v>2.7430347209405301</v>
      </c>
      <c r="D31" s="109">
        <v>6.4100615912999599</v>
      </c>
      <c r="E31" s="109">
        <v>14.640514208821401</v>
      </c>
      <c r="F31" s="109">
        <v>21.413902101180401</v>
      </c>
      <c r="G31" s="109">
        <v>23.891083755493799</v>
      </c>
      <c r="H31" s="103">
        <v>18.773511284156001</v>
      </c>
      <c r="I31" s="113">
        <v>12.127892338106999</v>
      </c>
      <c r="J31" s="92">
        <v>1.9174867250116701</v>
      </c>
      <c r="K31" s="93">
        <v>2.5721331684365301</v>
      </c>
      <c r="L31" s="93">
        <v>3.3771466925215101</v>
      </c>
      <c r="M31" s="93">
        <v>3.7569347429820801</v>
      </c>
      <c r="N31" s="93">
        <v>3.6715992813935401</v>
      </c>
      <c r="O31" s="103">
        <v>3.6299917800862498</v>
      </c>
      <c r="P31" s="113">
        <v>5.6247915768056096</v>
      </c>
      <c r="Q31" s="47">
        <v>142</v>
      </c>
      <c r="R31" s="34">
        <v>322.60000000000002</v>
      </c>
      <c r="S31" s="34">
        <v>731</v>
      </c>
      <c r="T31" s="34">
        <v>1076.2</v>
      </c>
      <c r="U31" s="34">
        <v>1204.2</v>
      </c>
      <c r="V31" s="117">
        <v>946.2</v>
      </c>
      <c r="W31" s="118">
        <v>610.79999999999995</v>
      </c>
      <c r="X31" s="3"/>
      <c r="Y31" s="3"/>
      <c r="Z31" s="3"/>
      <c r="AA31" s="3"/>
      <c r="AB31" s="3"/>
      <c r="AC31" s="3"/>
    </row>
    <row r="32" spans="1:29" x14ac:dyDescent="0.25">
      <c r="A32" s="13" t="s">
        <v>35</v>
      </c>
      <c r="B32" s="15" t="s">
        <v>284</v>
      </c>
      <c r="C32" s="109">
        <v>8.7885641139239095</v>
      </c>
      <c r="D32" s="109">
        <v>17.295290278354098</v>
      </c>
      <c r="E32" s="109">
        <v>25.870577086937999</v>
      </c>
      <c r="F32" s="109">
        <v>24.5998290700628</v>
      </c>
      <c r="G32" s="109">
        <v>15.3846426133977</v>
      </c>
      <c r="H32" s="103">
        <v>6.6244753629030804</v>
      </c>
      <c r="I32" s="113">
        <v>1.436621474421</v>
      </c>
      <c r="J32" s="92">
        <v>2.8184789190229802</v>
      </c>
      <c r="K32" s="93">
        <v>3.4401613375420199</v>
      </c>
      <c r="L32" s="93">
        <v>3.30647114331807</v>
      </c>
      <c r="M32" s="93">
        <v>3.6720722266430301</v>
      </c>
      <c r="N32" s="93">
        <v>2.9512937655109401</v>
      </c>
      <c r="O32" s="103">
        <v>2.0468985799046902</v>
      </c>
      <c r="P32" s="113">
        <v>0.970991235349009</v>
      </c>
      <c r="Q32" s="47">
        <v>397.2</v>
      </c>
      <c r="R32" s="34">
        <v>800</v>
      </c>
      <c r="S32" s="34">
        <v>1198</v>
      </c>
      <c r="T32" s="34">
        <v>1136</v>
      </c>
      <c r="U32" s="34">
        <v>711.8</v>
      </c>
      <c r="V32" s="117">
        <v>307.60000000000002</v>
      </c>
      <c r="W32" s="118">
        <v>67.400000000000006</v>
      </c>
      <c r="X32" s="3"/>
      <c r="Y32" s="3"/>
      <c r="Z32" s="3"/>
      <c r="AA32" s="3"/>
      <c r="AB32" s="3"/>
      <c r="AC32" s="3"/>
    </row>
    <row r="33" spans="1:29" x14ac:dyDescent="0.25">
      <c r="A33" s="13" t="s">
        <v>58</v>
      </c>
      <c r="B33" s="15" t="s">
        <v>285</v>
      </c>
      <c r="C33" s="109">
        <v>8.8575695781963901</v>
      </c>
      <c r="D33" s="109">
        <v>15.5443176201927</v>
      </c>
      <c r="E33" s="109">
        <v>22.250158551950602</v>
      </c>
      <c r="F33" s="109">
        <v>23.623028796338499</v>
      </c>
      <c r="G33" s="109">
        <v>18.4942373742679</v>
      </c>
      <c r="H33" s="103">
        <v>8.5874069088042706</v>
      </c>
      <c r="I33" s="113">
        <v>2.6432811702520098</v>
      </c>
      <c r="J33" s="92">
        <v>1.5641028599875499</v>
      </c>
      <c r="K33" s="93">
        <v>2.0989978472587398</v>
      </c>
      <c r="L33" s="93">
        <v>2.54911889479152</v>
      </c>
      <c r="M33" s="93">
        <v>2.5825426466472301</v>
      </c>
      <c r="N33" s="93">
        <v>2.25875669456107</v>
      </c>
      <c r="O33" s="103">
        <v>1.54430856674451</v>
      </c>
      <c r="P33" s="113">
        <v>0.90229494283450196</v>
      </c>
      <c r="Q33" s="47">
        <v>462</v>
      </c>
      <c r="R33" s="34">
        <v>810.6</v>
      </c>
      <c r="S33" s="34">
        <v>1164.5999999999999</v>
      </c>
      <c r="T33" s="34">
        <v>1243.2</v>
      </c>
      <c r="U33" s="34">
        <v>980.2</v>
      </c>
      <c r="V33" s="117">
        <v>456.4</v>
      </c>
      <c r="W33" s="118">
        <v>141</v>
      </c>
      <c r="X33" s="3"/>
      <c r="Y33" s="3"/>
      <c r="Z33" s="3"/>
      <c r="AA33" s="3"/>
      <c r="AB33" s="3"/>
      <c r="AC33" s="3"/>
    </row>
    <row r="34" spans="1:29" x14ac:dyDescent="0.25">
      <c r="A34" s="13" t="s">
        <v>44</v>
      </c>
      <c r="B34" s="15" t="s">
        <v>286</v>
      </c>
      <c r="C34" s="109">
        <v>4.8511096648268799</v>
      </c>
      <c r="D34" s="109">
        <v>15.1744227007114</v>
      </c>
      <c r="E34" s="109">
        <v>26.546233671170398</v>
      </c>
      <c r="F34" s="109">
        <v>27.821364320152998</v>
      </c>
      <c r="G34" s="109">
        <v>17.6194565718252</v>
      </c>
      <c r="H34" s="103">
        <v>6.4651875729994304</v>
      </c>
      <c r="I34" s="113">
        <v>1.5222254983144601</v>
      </c>
      <c r="J34" s="92">
        <v>2.23578422975566</v>
      </c>
      <c r="K34" s="93">
        <v>3.7589983757077499</v>
      </c>
      <c r="L34" s="93">
        <v>4.6349837564646696</v>
      </c>
      <c r="M34" s="93">
        <v>3.70592497318761</v>
      </c>
      <c r="N34" s="93">
        <v>3.7796978638657999</v>
      </c>
      <c r="O34" s="103">
        <v>2.5140408604231701</v>
      </c>
      <c r="P34" s="113">
        <v>1.0576980756509999</v>
      </c>
      <c r="Q34" s="47">
        <v>177.8</v>
      </c>
      <c r="R34" s="34">
        <v>598.6</v>
      </c>
      <c r="S34" s="34">
        <v>1115.8</v>
      </c>
      <c r="T34" s="34">
        <v>1233.8</v>
      </c>
      <c r="U34" s="34">
        <v>808.2</v>
      </c>
      <c r="V34" s="117">
        <v>303.8</v>
      </c>
      <c r="W34" s="118">
        <v>68</v>
      </c>
      <c r="X34" s="3"/>
      <c r="Y34" s="3"/>
      <c r="Z34" s="3"/>
      <c r="AA34" s="3"/>
      <c r="AB34" s="3"/>
      <c r="AC34" s="3"/>
    </row>
    <row r="35" spans="1:29" x14ac:dyDescent="0.25">
      <c r="A35" s="13" t="s">
        <v>718</v>
      </c>
      <c r="B35" s="15" t="s">
        <v>287</v>
      </c>
      <c r="C35" s="109">
        <v>22.8804580526748</v>
      </c>
      <c r="D35" s="109">
        <v>31.893272961959301</v>
      </c>
      <c r="E35" s="109">
        <v>27.762717363033701</v>
      </c>
      <c r="F35" s="109">
        <v>13.1280889888394</v>
      </c>
      <c r="G35" s="109">
        <v>3.70790782432401</v>
      </c>
      <c r="H35" s="103">
        <v>0.59244731100403203</v>
      </c>
      <c r="I35" s="113">
        <v>3.5107498166442402E-2</v>
      </c>
      <c r="J35" s="92">
        <v>2.8981865309132702</v>
      </c>
      <c r="K35" s="93">
        <v>2.1810206938957699</v>
      </c>
      <c r="L35" s="93">
        <v>2.1395745851663701</v>
      </c>
      <c r="M35" s="93">
        <v>1.8104255568045899</v>
      </c>
      <c r="N35" s="93">
        <v>0.86422808695755504</v>
      </c>
      <c r="O35" s="103">
        <v>0.29726260891123202</v>
      </c>
      <c r="P35" s="113">
        <v>6.1394487709601403E-2</v>
      </c>
      <c r="Q35" s="47">
        <v>6944.2</v>
      </c>
      <c r="R35" s="34">
        <v>10644</v>
      </c>
      <c r="S35" s="34">
        <v>9722.4</v>
      </c>
      <c r="T35" s="34">
        <v>4826</v>
      </c>
      <c r="U35" s="34">
        <v>1423.4</v>
      </c>
      <c r="V35" s="117">
        <v>231.6</v>
      </c>
      <c r="W35" s="118">
        <v>14.4</v>
      </c>
      <c r="X35" s="3"/>
      <c r="Y35" s="3"/>
      <c r="Z35" s="3"/>
      <c r="AA35" s="3"/>
      <c r="AB35" s="3"/>
      <c r="AC35" s="3"/>
    </row>
    <row r="36" spans="1:29" x14ac:dyDescent="0.25">
      <c r="A36" s="13" t="s">
        <v>54</v>
      </c>
      <c r="B36" s="15" t="s">
        <v>288</v>
      </c>
      <c r="C36" s="109">
        <v>3.8304874101983102</v>
      </c>
      <c r="D36" s="109">
        <v>11.006223378976699</v>
      </c>
      <c r="E36" s="109">
        <v>17.883828455387999</v>
      </c>
      <c r="F36" s="109">
        <v>24.202388489890801</v>
      </c>
      <c r="G36" s="109">
        <v>23.8262845098714</v>
      </c>
      <c r="H36" s="103">
        <v>14.888802952346801</v>
      </c>
      <c r="I36" s="113">
        <v>4.3619848033288902</v>
      </c>
      <c r="J36" s="92">
        <v>2.4384615003094798</v>
      </c>
      <c r="K36" s="93">
        <v>4.0042477416368998</v>
      </c>
      <c r="L36" s="93">
        <v>4.6005631763063004</v>
      </c>
      <c r="M36" s="93">
        <v>5.2964963856740503</v>
      </c>
      <c r="N36" s="93">
        <v>4.8786258802037601</v>
      </c>
      <c r="O36" s="103">
        <v>4.2115104796714196</v>
      </c>
      <c r="P36" s="113">
        <v>2.4463891774934301</v>
      </c>
      <c r="Q36" s="47">
        <v>188.2</v>
      </c>
      <c r="R36" s="34">
        <v>527.4</v>
      </c>
      <c r="S36" s="34">
        <v>846.8</v>
      </c>
      <c r="T36" s="34">
        <v>1075.8</v>
      </c>
      <c r="U36" s="34">
        <v>1005.6</v>
      </c>
      <c r="V36" s="117">
        <v>627.79999999999995</v>
      </c>
      <c r="W36" s="118">
        <v>188.4</v>
      </c>
      <c r="X36" s="3"/>
      <c r="Y36" s="3"/>
      <c r="Z36" s="3"/>
      <c r="AA36" s="3"/>
      <c r="AB36" s="3"/>
      <c r="AC36" s="3"/>
    </row>
    <row r="37" spans="1:29" x14ac:dyDescent="0.25">
      <c r="A37" s="13" t="s">
        <v>55</v>
      </c>
      <c r="B37" s="15" t="s">
        <v>289</v>
      </c>
      <c r="C37" s="109">
        <v>7.2854842076028401</v>
      </c>
      <c r="D37" s="109">
        <v>15.0785016327014</v>
      </c>
      <c r="E37" s="109">
        <v>24.2318615074402</v>
      </c>
      <c r="F37" s="109">
        <v>25.6825067661708</v>
      </c>
      <c r="G37" s="109">
        <v>18.3221585350962</v>
      </c>
      <c r="H37" s="103">
        <v>7.3091090736493003</v>
      </c>
      <c r="I37" s="113">
        <v>2.0903782773375799</v>
      </c>
      <c r="J37" s="92">
        <v>2.8263372681977299</v>
      </c>
      <c r="K37" s="93">
        <v>3.10512880752573</v>
      </c>
      <c r="L37" s="93">
        <v>3.20872982416748</v>
      </c>
      <c r="M37" s="93">
        <v>3.1526195555311398</v>
      </c>
      <c r="N37" s="93">
        <v>3.15907660946504</v>
      </c>
      <c r="O37" s="103">
        <v>2.2510224217396102</v>
      </c>
      <c r="P37" s="113">
        <v>1.2093656675264</v>
      </c>
      <c r="Q37" s="47">
        <v>334.4</v>
      </c>
      <c r="R37" s="34">
        <v>713</v>
      </c>
      <c r="S37" s="34">
        <v>1142.8</v>
      </c>
      <c r="T37" s="34">
        <v>1202.4000000000001</v>
      </c>
      <c r="U37" s="34">
        <v>855</v>
      </c>
      <c r="V37" s="117">
        <v>342.6</v>
      </c>
      <c r="W37" s="118">
        <v>95.8</v>
      </c>
      <c r="X37" s="3"/>
      <c r="Y37" s="3"/>
      <c r="Z37" s="3"/>
      <c r="AA37" s="3"/>
      <c r="AB37" s="3"/>
      <c r="AC37" s="3"/>
    </row>
    <row r="38" spans="1:29" x14ac:dyDescent="0.25">
      <c r="A38" s="13" t="s">
        <v>719</v>
      </c>
      <c r="B38" s="15" t="s">
        <v>290</v>
      </c>
      <c r="C38" s="109">
        <v>7.5747268015675102</v>
      </c>
      <c r="D38" s="109">
        <v>15.1407059630191</v>
      </c>
      <c r="E38" s="109">
        <v>21.5177964024052</v>
      </c>
      <c r="F38" s="109">
        <v>22.699735707973701</v>
      </c>
      <c r="G38" s="109">
        <v>18.066223858125699</v>
      </c>
      <c r="H38" s="103">
        <v>10.4698203180445</v>
      </c>
      <c r="I38" s="113">
        <v>4.5309909488646802</v>
      </c>
      <c r="J38" s="92">
        <v>2.2211853600406002</v>
      </c>
      <c r="K38" s="93">
        <v>2.6897988226882199</v>
      </c>
      <c r="L38" s="93">
        <v>2.8665070568322002</v>
      </c>
      <c r="M38" s="93">
        <v>3.0600723628597</v>
      </c>
      <c r="N38" s="93">
        <v>3.0277643273246202</v>
      </c>
      <c r="O38" s="103">
        <v>2.50711424858939</v>
      </c>
      <c r="P38" s="113">
        <v>1.6500570667666601</v>
      </c>
      <c r="Q38" s="47">
        <v>312.2</v>
      </c>
      <c r="R38" s="34">
        <v>640.79999999999995</v>
      </c>
      <c r="S38" s="34">
        <v>923.6</v>
      </c>
      <c r="T38" s="34">
        <v>985.8</v>
      </c>
      <c r="U38" s="34">
        <v>779</v>
      </c>
      <c r="V38" s="117">
        <v>453</v>
      </c>
      <c r="W38" s="118">
        <v>196.6</v>
      </c>
      <c r="X38" s="3"/>
      <c r="Y38" s="3"/>
      <c r="Z38" s="3"/>
      <c r="AA38" s="3"/>
      <c r="AB38" s="3"/>
      <c r="AC38" s="3"/>
    </row>
    <row r="39" spans="1:29" x14ac:dyDescent="0.25">
      <c r="A39" s="13" t="s">
        <v>38</v>
      </c>
      <c r="B39" s="15" t="s">
        <v>291</v>
      </c>
      <c r="C39" s="109">
        <v>3.2936711912958101</v>
      </c>
      <c r="D39" s="109">
        <v>11.159842019059999</v>
      </c>
      <c r="E39" s="109">
        <v>22.013933092988999</v>
      </c>
      <c r="F39" s="109">
        <v>25.461914125558501</v>
      </c>
      <c r="G39" s="109">
        <v>21.335043372183399</v>
      </c>
      <c r="H39" s="103">
        <v>11.739673555591001</v>
      </c>
      <c r="I39" s="113">
        <v>4.9959226433234596</v>
      </c>
      <c r="J39" s="92">
        <v>1.4937038637115601</v>
      </c>
      <c r="K39" s="93">
        <v>3.0665187284891902</v>
      </c>
      <c r="L39" s="93">
        <v>3.6630566644246398</v>
      </c>
      <c r="M39" s="93">
        <v>3.2334399222474901</v>
      </c>
      <c r="N39" s="93">
        <v>3.56472132340935</v>
      </c>
      <c r="O39" s="103">
        <v>3.14016363749375</v>
      </c>
      <c r="P39" s="113">
        <v>3.52559088104947</v>
      </c>
      <c r="Q39" s="47">
        <v>143.6</v>
      </c>
      <c r="R39" s="34">
        <v>498.8</v>
      </c>
      <c r="S39" s="34">
        <v>990.2</v>
      </c>
      <c r="T39" s="34">
        <v>1158.2</v>
      </c>
      <c r="U39" s="34">
        <v>991.2</v>
      </c>
      <c r="V39" s="117">
        <v>572</v>
      </c>
      <c r="W39" s="118">
        <v>253</v>
      </c>
      <c r="X39" s="3"/>
      <c r="Y39" s="3"/>
      <c r="Z39" s="3"/>
      <c r="AA39" s="3"/>
      <c r="AB39" s="3"/>
      <c r="AC39" s="3"/>
    </row>
    <row r="40" spans="1:29" x14ac:dyDescent="0.25">
      <c r="A40" s="13" t="s">
        <v>60</v>
      </c>
      <c r="B40" s="15" t="s">
        <v>292</v>
      </c>
      <c r="C40" s="109">
        <v>8.9099792277710907</v>
      </c>
      <c r="D40" s="109">
        <v>16.053014909647398</v>
      </c>
      <c r="E40" s="109">
        <v>22.7210058263653</v>
      </c>
      <c r="F40" s="109">
        <v>24.021764177323899</v>
      </c>
      <c r="G40" s="109">
        <v>17.660411843050198</v>
      </c>
      <c r="H40" s="103">
        <v>8.5148412421011006</v>
      </c>
      <c r="I40" s="113">
        <v>2.1189827737411102</v>
      </c>
      <c r="J40" s="92">
        <v>3.5204142760314201</v>
      </c>
      <c r="K40" s="93">
        <v>3.9404435302245302</v>
      </c>
      <c r="L40" s="93">
        <v>3.33077044256218</v>
      </c>
      <c r="M40" s="93">
        <v>3.7141218150903899</v>
      </c>
      <c r="N40" s="93">
        <v>3.85701341847696</v>
      </c>
      <c r="O40" s="103">
        <v>2.60517093048932</v>
      </c>
      <c r="P40" s="113">
        <v>1.1588001404274</v>
      </c>
      <c r="Q40" s="47">
        <v>526.79999999999995</v>
      </c>
      <c r="R40" s="34">
        <v>933.4</v>
      </c>
      <c r="S40" s="34">
        <v>1321.4</v>
      </c>
      <c r="T40" s="34">
        <v>1373.4</v>
      </c>
      <c r="U40" s="34">
        <v>979</v>
      </c>
      <c r="V40" s="117">
        <v>470.4</v>
      </c>
      <c r="W40" s="118">
        <v>117.6</v>
      </c>
      <c r="X40" s="3"/>
      <c r="Y40" s="3"/>
      <c r="Z40" s="3"/>
      <c r="AA40" s="3"/>
      <c r="AB40" s="3"/>
      <c r="AC40" s="3"/>
    </row>
    <row r="41" spans="1:29" x14ac:dyDescent="0.25">
      <c r="A41" s="13" t="s">
        <v>53</v>
      </c>
      <c r="B41" s="15" t="s">
        <v>293</v>
      </c>
      <c r="C41" s="109">
        <v>14.0187872733592</v>
      </c>
      <c r="D41" s="109">
        <v>26.872986336792199</v>
      </c>
      <c r="E41" s="109">
        <v>28.2547061450543</v>
      </c>
      <c r="F41" s="109">
        <v>19.231470168345599</v>
      </c>
      <c r="G41" s="109">
        <v>8.4445444450793197</v>
      </c>
      <c r="H41" s="103">
        <v>2.5858496698519802</v>
      </c>
      <c r="I41" s="113">
        <v>0.59165596151550004</v>
      </c>
      <c r="J41" s="92">
        <v>4.8828527115268203</v>
      </c>
      <c r="K41" s="93">
        <v>4.8757438632766696</v>
      </c>
      <c r="L41" s="93">
        <v>4.4454030046617801</v>
      </c>
      <c r="M41" s="93">
        <v>4.4162450829962401</v>
      </c>
      <c r="N41" s="93">
        <v>3.5393636985996602</v>
      </c>
      <c r="O41" s="103">
        <v>1.9429055340543899</v>
      </c>
      <c r="P41" s="113">
        <v>1.1523385265270101</v>
      </c>
      <c r="Q41" s="47">
        <v>693.8</v>
      </c>
      <c r="R41" s="34">
        <v>1353.4</v>
      </c>
      <c r="S41" s="34">
        <v>1452.6</v>
      </c>
      <c r="T41" s="34">
        <v>988.8</v>
      </c>
      <c r="U41" s="34">
        <v>428.6</v>
      </c>
      <c r="V41" s="117">
        <v>131.19999999999999</v>
      </c>
      <c r="W41" s="118">
        <v>25.6</v>
      </c>
      <c r="X41" s="3"/>
      <c r="Y41" s="3"/>
      <c r="Z41" s="3"/>
      <c r="AA41" s="3"/>
      <c r="AB41" s="3"/>
      <c r="AC41" s="3"/>
    </row>
    <row r="42" spans="1:29" x14ac:dyDescent="0.25">
      <c r="A42" s="13" t="s">
        <v>36</v>
      </c>
      <c r="B42" s="15" t="s">
        <v>294</v>
      </c>
      <c r="C42" s="109">
        <v>11.161523461158501</v>
      </c>
      <c r="D42" s="109">
        <v>16.361472651340801</v>
      </c>
      <c r="E42" s="109">
        <v>23.063616688776602</v>
      </c>
      <c r="F42" s="109">
        <v>22.085799498083599</v>
      </c>
      <c r="G42" s="109">
        <v>16.360944244172401</v>
      </c>
      <c r="H42" s="103">
        <v>7.8415179037134104</v>
      </c>
      <c r="I42" s="113">
        <v>3.1251255527554198</v>
      </c>
      <c r="J42" s="92">
        <v>4.2629437831597299</v>
      </c>
      <c r="K42" s="93">
        <v>3.58010858788395</v>
      </c>
      <c r="L42" s="93">
        <v>4.4972623052991203</v>
      </c>
      <c r="M42" s="93">
        <v>3.98500778011076</v>
      </c>
      <c r="N42" s="93">
        <v>3.9119206351129101</v>
      </c>
      <c r="O42" s="103">
        <v>2.5218799284597599</v>
      </c>
      <c r="P42" s="113">
        <v>2.3030872492768002</v>
      </c>
      <c r="Q42" s="47">
        <v>504.6</v>
      </c>
      <c r="R42" s="34">
        <v>718.4</v>
      </c>
      <c r="S42" s="34">
        <v>1052.5999999999999</v>
      </c>
      <c r="T42" s="34">
        <v>1050</v>
      </c>
      <c r="U42" s="34">
        <v>797.4</v>
      </c>
      <c r="V42" s="117">
        <v>399.6</v>
      </c>
      <c r="W42" s="118">
        <v>155.4</v>
      </c>
      <c r="X42" s="3"/>
      <c r="Y42" s="3"/>
      <c r="Z42" s="3"/>
      <c r="AA42" s="3"/>
      <c r="AB42" s="3"/>
      <c r="AC42" s="3"/>
    </row>
    <row r="43" spans="1:29" x14ac:dyDescent="0.25">
      <c r="A43" s="13" t="s">
        <v>39</v>
      </c>
      <c r="B43" s="15" t="s">
        <v>295</v>
      </c>
      <c r="C43" s="109">
        <v>5.1021550915745397</v>
      </c>
      <c r="D43" s="109">
        <v>15.063153162085399</v>
      </c>
      <c r="E43" s="109">
        <v>23.501706963206001</v>
      </c>
      <c r="F43" s="109">
        <v>23.949428562436299</v>
      </c>
      <c r="G43" s="109">
        <v>18.670087787012999</v>
      </c>
      <c r="H43" s="103">
        <v>10.2821531151701</v>
      </c>
      <c r="I43" s="113">
        <v>3.4313153185160599</v>
      </c>
      <c r="J43" s="92">
        <v>1.5122754948388</v>
      </c>
      <c r="K43" s="93">
        <v>2.6451436627976301</v>
      </c>
      <c r="L43" s="93">
        <v>3.0457395518979999</v>
      </c>
      <c r="M43" s="93">
        <v>3.0623807577531199</v>
      </c>
      <c r="N43" s="93">
        <v>2.7678063814290601</v>
      </c>
      <c r="O43" s="103">
        <v>2.2020897754896001</v>
      </c>
      <c r="P43" s="113">
        <v>1.4372858182163899</v>
      </c>
      <c r="Q43" s="47">
        <v>427.4</v>
      </c>
      <c r="R43" s="34">
        <v>1066.8</v>
      </c>
      <c r="S43" s="34">
        <v>1492.4</v>
      </c>
      <c r="T43" s="34">
        <v>1398.6</v>
      </c>
      <c r="U43" s="34">
        <v>953.6</v>
      </c>
      <c r="V43" s="117">
        <v>448.2</v>
      </c>
      <c r="W43" s="118">
        <v>124</v>
      </c>
      <c r="X43" s="3"/>
      <c r="Y43" s="3"/>
      <c r="Z43" s="3"/>
      <c r="AA43" s="3"/>
      <c r="AB43" s="3"/>
      <c r="AC43" s="3"/>
    </row>
    <row r="44" spans="1:29" x14ac:dyDescent="0.25">
      <c r="A44" s="13" t="s">
        <v>43</v>
      </c>
      <c r="B44" s="15" t="s">
        <v>296</v>
      </c>
      <c r="C44" s="109">
        <v>9.5834599892332406</v>
      </c>
      <c r="D44" s="109">
        <v>17.548452172806002</v>
      </c>
      <c r="E44" s="109">
        <v>24.626250656481201</v>
      </c>
      <c r="F44" s="109">
        <v>23.929314907719899</v>
      </c>
      <c r="G44" s="109">
        <v>16.301603321385699</v>
      </c>
      <c r="H44" s="103">
        <v>6.4577620879256896</v>
      </c>
      <c r="I44" s="113">
        <v>1.55315686444838</v>
      </c>
      <c r="J44" s="92">
        <v>2.77719819787688</v>
      </c>
      <c r="K44" s="93">
        <v>2.8960123456908899</v>
      </c>
      <c r="L44" s="93">
        <v>3.0039162315987</v>
      </c>
      <c r="M44" s="93">
        <v>3.0957066292264002</v>
      </c>
      <c r="N44" s="93">
        <v>2.7551611090123198</v>
      </c>
      <c r="O44" s="103">
        <v>1.87426142765027</v>
      </c>
      <c r="P44" s="113">
        <v>0.95162846642097099</v>
      </c>
      <c r="Q44" s="47">
        <v>438.4</v>
      </c>
      <c r="R44" s="34">
        <v>817.8</v>
      </c>
      <c r="S44" s="34">
        <v>1174.8</v>
      </c>
      <c r="T44" s="34">
        <v>1146</v>
      </c>
      <c r="U44" s="34">
        <v>779.6</v>
      </c>
      <c r="V44" s="117">
        <v>306.8</v>
      </c>
      <c r="W44" s="118">
        <v>72.599999999999994</v>
      </c>
      <c r="X44" s="3"/>
      <c r="Y44" s="3"/>
      <c r="Z44" s="3"/>
      <c r="AA44" s="3"/>
      <c r="AB44" s="3"/>
      <c r="AC44" s="3"/>
    </row>
    <row r="45" spans="1:29" x14ac:dyDescent="0.25">
      <c r="A45" s="13" t="s">
        <v>63</v>
      </c>
      <c r="B45" s="15" t="s">
        <v>297</v>
      </c>
      <c r="C45" s="109">
        <v>15.552457242325501</v>
      </c>
      <c r="D45" s="109">
        <v>26.540292991326702</v>
      </c>
      <c r="E45" s="109">
        <v>25.428854337038398</v>
      </c>
      <c r="F45" s="109">
        <v>16.5225758333379</v>
      </c>
      <c r="G45" s="109">
        <v>10.086135519085399</v>
      </c>
      <c r="H45" s="103">
        <v>4.6705494822157103</v>
      </c>
      <c r="I45" s="113">
        <v>1.1991345946699601</v>
      </c>
      <c r="J45" s="92">
        <v>4.7553390814001402</v>
      </c>
      <c r="K45" s="93">
        <v>5.3057339801863304</v>
      </c>
      <c r="L45" s="93">
        <v>4.6787336912239104</v>
      </c>
      <c r="M45" s="93">
        <v>4.5521801073408898</v>
      </c>
      <c r="N45" s="93">
        <v>4.7853927646702701</v>
      </c>
      <c r="O45" s="103">
        <v>3.5486585349265698</v>
      </c>
      <c r="P45" s="113">
        <v>2.0292180895901102</v>
      </c>
      <c r="Q45" s="47">
        <v>755</v>
      </c>
      <c r="R45" s="34">
        <v>1280.4000000000001</v>
      </c>
      <c r="S45" s="34">
        <v>1222.8</v>
      </c>
      <c r="T45" s="34">
        <v>784</v>
      </c>
      <c r="U45" s="34">
        <v>483.4</v>
      </c>
      <c r="V45" s="117">
        <v>248.4</v>
      </c>
      <c r="W45" s="118">
        <v>74</v>
      </c>
      <c r="X45" s="3"/>
      <c r="Y45" s="3"/>
      <c r="Z45" s="3"/>
      <c r="AA45" s="3"/>
      <c r="AB45" s="3"/>
      <c r="AC45" s="3"/>
    </row>
    <row r="46" spans="1:29" x14ac:dyDescent="0.25">
      <c r="A46" s="17" t="s">
        <v>721</v>
      </c>
      <c r="B46" s="19" t="s">
        <v>298</v>
      </c>
      <c r="C46" s="110">
        <v>7.9844183386494096</v>
      </c>
      <c r="D46" s="110">
        <v>17.930841334980801</v>
      </c>
      <c r="E46" s="110">
        <v>26.185257199939901</v>
      </c>
      <c r="F46" s="110">
        <v>23.340564000544699</v>
      </c>
      <c r="G46" s="110">
        <v>15.7872171656721</v>
      </c>
      <c r="H46" s="105">
        <v>6.5805193772286099</v>
      </c>
      <c r="I46" s="114">
        <v>2.1911825829839402</v>
      </c>
      <c r="J46" s="95">
        <v>3.0547723943488898</v>
      </c>
      <c r="K46" s="96">
        <v>3.9240912346686798</v>
      </c>
      <c r="L46" s="96">
        <v>3.5405696217526499</v>
      </c>
      <c r="M46" s="96">
        <v>3.6040660449875799</v>
      </c>
      <c r="N46" s="96">
        <v>3.7449338603476998</v>
      </c>
      <c r="O46" s="105">
        <v>2.3902207680107699</v>
      </c>
      <c r="P46" s="114">
        <v>1.43326239720364</v>
      </c>
      <c r="Q46" s="48">
        <v>383.2</v>
      </c>
      <c r="R46" s="36">
        <v>894.2</v>
      </c>
      <c r="S46" s="36">
        <v>1317.8</v>
      </c>
      <c r="T46" s="36">
        <v>1165</v>
      </c>
      <c r="U46" s="36">
        <v>779.6</v>
      </c>
      <c r="V46" s="119">
        <v>333.4</v>
      </c>
      <c r="W46" s="120">
        <v>104.8</v>
      </c>
      <c r="X46" s="3"/>
      <c r="Y46" s="3"/>
      <c r="Z46" s="3"/>
      <c r="AA46" s="3"/>
      <c r="AB46" s="3"/>
      <c r="AC46" s="3"/>
    </row>
    <row r="47" spans="1:29"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25">
      <c r="A48" s="3" t="s">
        <v>837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s="60" customForma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s="60" customForma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s="60" customFormat="1" x14ac:dyDescent="0.25">
      <c r="A51" s="2" t="s">
        <v>305</v>
      </c>
      <c r="B51" s="2"/>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s="60" customFormat="1" x14ac:dyDescent="0.25">
      <c r="A52" s="3" t="s">
        <v>258</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s="60" customFormat="1" x14ac:dyDescent="0.25">
      <c r="A54" s="487" t="s">
        <v>304</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9"/>
      <c r="AA54" s="3"/>
      <c r="AB54" s="3"/>
      <c r="AC54" s="3"/>
    </row>
    <row r="55" spans="1:29" x14ac:dyDescent="0.25">
      <c r="A55" s="3"/>
      <c r="B55" s="3"/>
      <c r="C55" s="493" t="s">
        <v>259</v>
      </c>
      <c r="D55" s="490"/>
      <c r="E55" s="490"/>
      <c r="F55" s="490"/>
      <c r="G55" s="490"/>
      <c r="H55" s="490"/>
      <c r="I55" s="490"/>
      <c r="J55" s="491"/>
      <c r="K55" s="493" t="s">
        <v>299</v>
      </c>
      <c r="L55" s="490"/>
      <c r="M55" s="490"/>
      <c r="N55" s="490"/>
      <c r="O55" s="490"/>
      <c r="P55" s="490"/>
      <c r="Q55" s="490"/>
      <c r="R55" s="491"/>
      <c r="S55" s="493" t="s">
        <v>101</v>
      </c>
      <c r="T55" s="490"/>
      <c r="U55" s="490"/>
      <c r="V55" s="490"/>
      <c r="W55" s="490"/>
      <c r="X55" s="490"/>
      <c r="Y55" s="490"/>
      <c r="Z55" s="491"/>
      <c r="AA55" s="3"/>
      <c r="AB55" s="3"/>
      <c r="AC55" s="3"/>
    </row>
    <row r="56" spans="1:29" s="60" customFormat="1" x14ac:dyDescent="0.25">
      <c r="A56" s="3"/>
      <c r="B56" s="3"/>
      <c r="C56" s="506" t="s">
        <v>651</v>
      </c>
      <c r="D56" s="507"/>
      <c r="E56" s="507"/>
      <c r="F56" s="507"/>
      <c r="G56" s="507"/>
      <c r="H56" s="507"/>
      <c r="I56" s="507"/>
      <c r="J56" s="502"/>
      <c r="K56" s="506" t="s">
        <v>651</v>
      </c>
      <c r="L56" s="507"/>
      <c r="M56" s="507"/>
      <c r="N56" s="507"/>
      <c r="O56" s="507"/>
      <c r="P56" s="507"/>
      <c r="Q56" s="507"/>
      <c r="R56" s="502"/>
      <c r="S56" s="506" t="s">
        <v>651</v>
      </c>
      <c r="T56" s="507"/>
      <c r="U56" s="507"/>
      <c r="V56" s="507"/>
      <c r="W56" s="507"/>
      <c r="X56" s="507"/>
      <c r="Y56" s="507"/>
      <c r="Z56" s="502"/>
      <c r="AA56" s="3"/>
      <c r="AB56" s="3"/>
      <c r="AC56" s="3"/>
    </row>
    <row r="57" spans="1:29" x14ac:dyDescent="0.25">
      <c r="A57" s="3"/>
      <c r="B57" s="3"/>
      <c r="C57" s="17">
        <v>0</v>
      </c>
      <c r="D57" s="18" t="s">
        <v>302</v>
      </c>
      <c r="E57" s="18" t="s">
        <v>303</v>
      </c>
      <c r="F57" s="18">
        <v>2</v>
      </c>
      <c r="G57" s="18">
        <v>3</v>
      </c>
      <c r="H57" s="18">
        <v>4</v>
      </c>
      <c r="I57" s="99">
        <v>5</v>
      </c>
      <c r="J57" s="111">
        <v>6</v>
      </c>
      <c r="K57" s="17">
        <v>0</v>
      </c>
      <c r="L57" s="18" t="s">
        <v>302</v>
      </c>
      <c r="M57" s="18" t="s">
        <v>303</v>
      </c>
      <c r="N57" s="18">
        <v>2</v>
      </c>
      <c r="O57" s="18">
        <v>3</v>
      </c>
      <c r="P57" s="18">
        <v>4</v>
      </c>
      <c r="Q57" s="99">
        <v>5</v>
      </c>
      <c r="R57" s="111">
        <v>6</v>
      </c>
      <c r="S57" s="17">
        <v>0</v>
      </c>
      <c r="T57" s="18" t="s">
        <v>302</v>
      </c>
      <c r="U57" s="18" t="s">
        <v>303</v>
      </c>
      <c r="V57" s="18">
        <v>2</v>
      </c>
      <c r="W57" s="18">
        <v>3</v>
      </c>
      <c r="X57" s="18">
        <v>4</v>
      </c>
      <c r="Y57" s="99">
        <v>5</v>
      </c>
      <c r="Z57" s="111">
        <v>6</v>
      </c>
      <c r="AA57" s="3"/>
      <c r="AB57" s="3"/>
      <c r="AC57" s="3"/>
    </row>
    <row r="58" spans="1:29" x14ac:dyDescent="0.25">
      <c r="A58" s="9" t="s">
        <v>716</v>
      </c>
      <c r="B58" s="11" t="s">
        <v>260</v>
      </c>
      <c r="C58" s="89">
        <v>0.90030152207073499</v>
      </c>
      <c r="D58" s="90">
        <v>3.1063533610850098</v>
      </c>
      <c r="E58" s="90">
        <v>10.1858090050365</v>
      </c>
      <c r="F58" s="90">
        <v>21.621621433831699</v>
      </c>
      <c r="G58" s="90">
        <v>29.101770506602598</v>
      </c>
      <c r="H58" s="90">
        <v>23.336504025427601</v>
      </c>
      <c r="I58" s="101">
        <v>9.7982637112012796</v>
      </c>
      <c r="J58" s="112">
        <v>1.9493764347451299</v>
      </c>
      <c r="K58" s="89">
        <v>0.45237364820738601</v>
      </c>
      <c r="L58" s="90">
        <v>0.83922510520406202</v>
      </c>
      <c r="M58" s="90">
        <v>1.5224463001958699</v>
      </c>
      <c r="N58" s="90">
        <v>1.9243000019495899</v>
      </c>
      <c r="O58" s="90">
        <v>2.19701272147771</v>
      </c>
      <c r="P58" s="90">
        <v>1.92123046667465</v>
      </c>
      <c r="Q58" s="101">
        <v>1.7846955987227799</v>
      </c>
      <c r="R58" s="112">
        <v>0.80238213467350705</v>
      </c>
      <c r="S58" s="46">
        <v>213.8</v>
      </c>
      <c r="T58" s="32">
        <v>591.6</v>
      </c>
      <c r="U58" s="32">
        <v>1710</v>
      </c>
      <c r="V58" s="32">
        <v>3285.2</v>
      </c>
      <c r="W58" s="32">
        <v>4086.2</v>
      </c>
      <c r="X58" s="32">
        <v>3105.6</v>
      </c>
      <c r="Y58" s="115">
        <v>1254.4000000000001</v>
      </c>
      <c r="Z58" s="116">
        <v>234.2</v>
      </c>
      <c r="AA58" s="3"/>
      <c r="AB58" s="3"/>
      <c r="AC58" s="3"/>
    </row>
    <row r="59" spans="1:29" x14ac:dyDescent="0.25">
      <c r="A59" s="13" t="s">
        <v>40</v>
      </c>
      <c r="B59" s="15" t="s">
        <v>261</v>
      </c>
      <c r="C59" s="92">
        <v>0.83757934902885101</v>
      </c>
      <c r="D59" s="93">
        <v>4.8229218004177401</v>
      </c>
      <c r="E59" s="93">
        <v>13.829717362491101</v>
      </c>
      <c r="F59" s="93">
        <v>24.2383699310185</v>
      </c>
      <c r="G59" s="93">
        <v>29.599818864922099</v>
      </c>
      <c r="H59" s="93">
        <v>21.154089651618399</v>
      </c>
      <c r="I59" s="103">
        <v>5.1948140365514197</v>
      </c>
      <c r="J59" s="113">
        <v>0.32268900395158501</v>
      </c>
      <c r="K59" s="92">
        <v>0.95156917866910695</v>
      </c>
      <c r="L59" s="93">
        <v>2.3276207334530499</v>
      </c>
      <c r="M59" s="93">
        <v>3.33621425676077</v>
      </c>
      <c r="N59" s="93">
        <v>3.83619682188302</v>
      </c>
      <c r="O59" s="93">
        <v>3.8585870650508798</v>
      </c>
      <c r="P59" s="93">
        <v>4.0249731481705897</v>
      </c>
      <c r="Q59" s="103">
        <v>2.2025167821784302</v>
      </c>
      <c r="R59" s="113">
        <v>0.40923256871582703</v>
      </c>
      <c r="S59" s="47">
        <v>39.6</v>
      </c>
      <c r="T59" s="34">
        <v>209.4</v>
      </c>
      <c r="U59" s="34">
        <v>628.6</v>
      </c>
      <c r="V59" s="34">
        <v>1158.2</v>
      </c>
      <c r="W59" s="34">
        <v>1438</v>
      </c>
      <c r="X59" s="34">
        <v>1019.2</v>
      </c>
      <c r="Y59" s="117">
        <v>247.4</v>
      </c>
      <c r="Z59" s="118">
        <v>14.6</v>
      </c>
      <c r="AA59" s="3"/>
      <c r="AB59" s="3"/>
      <c r="AC59" s="3"/>
    </row>
    <row r="60" spans="1:29" x14ac:dyDescent="0.25">
      <c r="A60" s="13" t="s">
        <v>49</v>
      </c>
      <c r="B60" s="15" t="s">
        <v>262</v>
      </c>
      <c r="C60" s="92">
        <v>1.62655147832873</v>
      </c>
      <c r="D60" s="93">
        <v>4.0811599887846199</v>
      </c>
      <c r="E60" s="93">
        <v>10.368745073310199</v>
      </c>
      <c r="F60" s="93">
        <v>20.4149121967288</v>
      </c>
      <c r="G60" s="93">
        <v>27.295143229616698</v>
      </c>
      <c r="H60" s="93">
        <v>24.445350191113199</v>
      </c>
      <c r="I60" s="103">
        <v>10.390669813572799</v>
      </c>
      <c r="J60" s="113">
        <v>1.37746802854534</v>
      </c>
      <c r="K60" s="92">
        <v>1.3299125525769</v>
      </c>
      <c r="L60" s="93">
        <v>1.63707898762084</v>
      </c>
      <c r="M60" s="93">
        <v>2.2700465912083301</v>
      </c>
      <c r="N60" s="93">
        <v>2.6009204061434401</v>
      </c>
      <c r="O60" s="93">
        <v>3.01859442716477</v>
      </c>
      <c r="P60" s="93">
        <v>2.7132947833492</v>
      </c>
      <c r="Q60" s="103">
        <v>2.2464640208141402</v>
      </c>
      <c r="R60" s="113">
        <v>0.61348757172259205</v>
      </c>
      <c r="S60" s="47">
        <v>126.4</v>
      </c>
      <c r="T60" s="34">
        <v>325.39999999999998</v>
      </c>
      <c r="U60" s="34">
        <v>853.2</v>
      </c>
      <c r="V60" s="34">
        <v>1698.2</v>
      </c>
      <c r="W60" s="34">
        <v>2364.8000000000002</v>
      </c>
      <c r="X60" s="34">
        <v>2182.6</v>
      </c>
      <c r="Y60" s="117">
        <v>926.8</v>
      </c>
      <c r="Z60" s="118">
        <v>119.6</v>
      </c>
      <c r="AA60" s="3"/>
      <c r="AB60" s="3"/>
      <c r="AC60" s="3"/>
    </row>
    <row r="61" spans="1:29" x14ac:dyDescent="0.25">
      <c r="A61" s="13" t="s">
        <v>46</v>
      </c>
      <c r="B61" s="15" t="s">
        <v>263</v>
      </c>
      <c r="C61" s="92">
        <v>8.0172220182071996</v>
      </c>
      <c r="D61" s="93">
        <v>12.7834767996492</v>
      </c>
      <c r="E61" s="93">
        <v>18.590132316955199</v>
      </c>
      <c r="F61" s="93">
        <v>22.151858970960799</v>
      </c>
      <c r="G61" s="93">
        <v>21.4463057362073</v>
      </c>
      <c r="H61" s="93">
        <v>12.6824326687303</v>
      </c>
      <c r="I61" s="103">
        <v>3.7792717859123202</v>
      </c>
      <c r="J61" s="113">
        <v>0.54929970337801204</v>
      </c>
      <c r="K61" s="92">
        <v>4.4982884170217696</v>
      </c>
      <c r="L61" s="93">
        <v>4.6212919068861096</v>
      </c>
      <c r="M61" s="93">
        <v>4.0436587201704404</v>
      </c>
      <c r="N61" s="93">
        <v>4.4765581319853602</v>
      </c>
      <c r="O61" s="93">
        <v>4.2717812897303302</v>
      </c>
      <c r="P61" s="93">
        <v>4.4690299083557896</v>
      </c>
      <c r="Q61" s="103">
        <v>2.30277506599296</v>
      </c>
      <c r="R61" s="113">
        <v>0.66467918088005695</v>
      </c>
      <c r="S61" s="47">
        <v>365.6</v>
      </c>
      <c r="T61" s="34">
        <v>627.4</v>
      </c>
      <c r="U61" s="34">
        <v>971.4</v>
      </c>
      <c r="V61" s="34">
        <v>1204</v>
      </c>
      <c r="W61" s="34">
        <v>1181.4000000000001</v>
      </c>
      <c r="X61" s="34">
        <v>695.4</v>
      </c>
      <c r="Y61" s="117">
        <v>206.6</v>
      </c>
      <c r="Z61" s="118">
        <v>30.2</v>
      </c>
      <c r="AA61" s="3"/>
      <c r="AB61" s="3"/>
      <c r="AC61" s="3"/>
    </row>
    <row r="62" spans="1:29" x14ac:dyDescent="0.25">
      <c r="A62" s="13" t="s">
        <v>717</v>
      </c>
      <c r="B62" s="15" t="s">
        <v>264</v>
      </c>
      <c r="C62" s="92">
        <v>0.483963759443436</v>
      </c>
      <c r="D62" s="93">
        <v>2.3841048258311299</v>
      </c>
      <c r="E62" s="93">
        <v>8.0267195045245305</v>
      </c>
      <c r="F62" s="93">
        <v>19.379345269100199</v>
      </c>
      <c r="G62" s="93">
        <v>31.032588131400601</v>
      </c>
      <c r="H62" s="93">
        <v>25.836500366092601</v>
      </c>
      <c r="I62" s="103">
        <v>10.757727633282901</v>
      </c>
      <c r="J62" s="113">
        <v>2.0990505103246999</v>
      </c>
      <c r="K62" s="92">
        <v>0.35747314208005898</v>
      </c>
      <c r="L62" s="93">
        <v>0.81468564639497298</v>
      </c>
      <c r="M62" s="93">
        <v>1.57703411440966</v>
      </c>
      <c r="N62" s="93">
        <v>2.38466963691579</v>
      </c>
      <c r="O62" s="93">
        <v>2.5267639812958498</v>
      </c>
      <c r="P62" s="93">
        <v>2.2702426087203298</v>
      </c>
      <c r="Q62" s="103">
        <v>2.1380971512514702</v>
      </c>
      <c r="R62" s="113">
        <v>0.84852869979011003</v>
      </c>
      <c r="S62" s="47">
        <v>131.6</v>
      </c>
      <c r="T62" s="34">
        <v>654.20000000000005</v>
      </c>
      <c r="U62" s="34">
        <v>2112.8000000000002</v>
      </c>
      <c r="V62" s="34">
        <v>4715.6000000000004</v>
      </c>
      <c r="W62" s="34">
        <v>6676.2</v>
      </c>
      <c r="X62" s="34">
        <v>5061.8</v>
      </c>
      <c r="Y62" s="117">
        <v>1872.8</v>
      </c>
      <c r="Z62" s="118">
        <v>319</v>
      </c>
      <c r="AA62" s="3"/>
      <c r="AB62" s="3"/>
      <c r="AC62" s="3"/>
    </row>
    <row r="63" spans="1:29" x14ac:dyDescent="0.25">
      <c r="A63" s="13" t="s">
        <v>47</v>
      </c>
      <c r="B63" s="15" t="s">
        <v>265</v>
      </c>
      <c r="C63" s="92">
        <v>0.53417186024227203</v>
      </c>
      <c r="D63" s="93">
        <v>2.8954544854313902</v>
      </c>
      <c r="E63" s="93">
        <v>10.2644969826103</v>
      </c>
      <c r="F63" s="93">
        <v>21.8847081214318</v>
      </c>
      <c r="G63" s="93">
        <v>31.486114649865399</v>
      </c>
      <c r="H63" s="93">
        <v>23.8128240358865</v>
      </c>
      <c r="I63" s="103">
        <v>8.1709940261042</v>
      </c>
      <c r="J63" s="113">
        <v>0.95123583842861004</v>
      </c>
      <c r="K63" s="92">
        <v>0.441060115981949</v>
      </c>
      <c r="L63" s="93">
        <v>1.1635330347578901</v>
      </c>
      <c r="M63" s="93">
        <v>2.3899487751255899</v>
      </c>
      <c r="N63" s="93">
        <v>3.4798812045684002</v>
      </c>
      <c r="O63" s="93">
        <v>2.9722354445505101</v>
      </c>
      <c r="P63" s="93">
        <v>3.3967454746248</v>
      </c>
      <c r="Q63" s="103">
        <v>2.5209085178039001</v>
      </c>
      <c r="R63" s="113">
        <v>0.78689300943407103</v>
      </c>
      <c r="S63" s="47">
        <v>65.400000000000006</v>
      </c>
      <c r="T63" s="34">
        <v>383.4</v>
      </c>
      <c r="U63" s="34">
        <v>1366</v>
      </c>
      <c r="V63" s="34">
        <v>2780.2</v>
      </c>
      <c r="W63" s="34">
        <v>3472.4</v>
      </c>
      <c r="X63" s="34">
        <v>2371.6</v>
      </c>
      <c r="Y63" s="117">
        <v>715.4</v>
      </c>
      <c r="Z63" s="118">
        <v>74.599999999999994</v>
      </c>
      <c r="AA63" s="3"/>
      <c r="AB63" s="3"/>
      <c r="AC63" s="3"/>
    </row>
    <row r="64" spans="1:29" x14ac:dyDescent="0.25">
      <c r="A64" s="13" t="s">
        <v>209</v>
      </c>
      <c r="B64" s="15" t="s">
        <v>266</v>
      </c>
      <c r="C64" s="92">
        <v>0.95870349075498196</v>
      </c>
      <c r="D64" s="93">
        <v>8.1218934842400508</v>
      </c>
      <c r="E64" s="93">
        <v>23.934735308484299</v>
      </c>
      <c r="F64" s="93">
        <v>35.130655631358898</v>
      </c>
      <c r="G64" s="93">
        <v>24.349091554849799</v>
      </c>
      <c r="H64" s="93">
        <v>6.9036104085461396</v>
      </c>
      <c r="I64" s="103">
        <v>0.58583071709276002</v>
      </c>
      <c r="J64" s="113">
        <v>1.5479404675949E-2</v>
      </c>
      <c r="K64" s="92">
        <v>0.83181139098192702</v>
      </c>
      <c r="L64" s="93">
        <v>3.3977292628677298</v>
      </c>
      <c r="M64" s="93">
        <v>4.5895093366046904</v>
      </c>
      <c r="N64" s="93">
        <v>4.5902172361264002</v>
      </c>
      <c r="O64" s="93">
        <v>4.5819618406412204</v>
      </c>
      <c r="P64" s="93">
        <v>2.5605445990842601</v>
      </c>
      <c r="Q64" s="103">
        <v>0.40355908404980101</v>
      </c>
      <c r="R64" s="113">
        <v>3.4894327752452797E-2</v>
      </c>
      <c r="S64" s="47">
        <v>47.2</v>
      </c>
      <c r="T64" s="34">
        <v>401.2</v>
      </c>
      <c r="U64" s="34">
        <v>1341.8</v>
      </c>
      <c r="V64" s="34">
        <v>2219</v>
      </c>
      <c r="W64" s="34">
        <v>1946.6</v>
      </c>
      <c r="X64" s="34">
        <v>799</v>
      </c>
      <c r="Y64" s="117">
        <v>97.4</v>
      </c>
      <c r="Z64" s="118">
        <v>3.8</v>
      </c>
      <c r="AA64" s="3"/>
      <c r="AB64" s="3"/>
      <c r="AC64" s="3"/>
    </row>
    <row r="65" spans="1:29" x14ac:dyDescent="0.25">
      <c r="A65" s="13" t="s">
        <v>37</v>
      </c>
      <c r="B65" s="15" t="s">
        <v>267</v>
      </c>
      <c r="C65" s="92">
        <v>0.61479595133052101</v>
      </c>
      <c r="D65" s="93">
        <v>3.5064272988391001</v>
      </c>
      <c r="E65" s="93">
        <v>12.7446672229828</v>
      </c>
      <c r="F65" s="93">
        <v>26.4351665038999</v>
      </c>
      <c r="G65" s="93">
        <v>31.291609184852899</v>
      </c>
      <c r="H65" s="93">
        <v>19.353830678414099</v>
      </c>
      <c r="I65" s="103">
        <v>5.2770118872063296</v>
      </c>
      <c r="J65" s="113">
        <v>0.77649127247218996</v>
      </c>
      <c r="K65" s="92">
        <v>0.94914501551025598</v>
      </c>
      <c r="L65" s="93">
        <v>1.9506226404295299</v>
      </c>
      <c r="M65" s="93">
        <v>3.72083560116989</v>
      </c>
      <c r="N65" s="93">
        <v>4.3591683070170903</v>
      </c>
      <c r="O65" s="93">
        <v>4.1692663659703104</v>
      </c>
      <c r="P65" s="93">
        <v>4.2604628535200098</v>
      </c>
      <c r="Q65" s="103">
        <v>1.95020970498107</v>
      </c>
      <c r="R65" s="113">
        <v>0.64866649334228099</v>
      </c>
      <c r="S65" s="47">
        <v>20.8</v>
      </c>
      <c r="T65" s="34">
        <v>135.6</v>
      </c>
      <c r="U65" s="34">
        <v>515.20000000000005</v>
      </c>
      <c r="V65" s="34">
        <v>1203.2</v>
      </c>
      <c r="W65" s="34">
        <v>1645.4</v>
      </c>
      <c r="X65" s="34">
        <v>1265.8</v>
      </c>
      <c r="Y65" s="117">
        <v>473.8</v>
      </c>
      <c r="Z65" s="118">
        <v>67.2</v>
      </c>
      <c r="AA65" s="3"/>
      <c r="AB65" s="3"/>
      <c r="AC65" s="3"/>
    </row>
    <row r="66" spans="1:29" x14ac:dyDescent="0.25">
      <c r="A66" s="13" t="s">
        <v>56</v>
      </c>
      <c r="B66" s="15" t="s">
        <v>268</v>
      </c>
      <c r="C66" s="92">
        <v>0.52172459429346096</v>
      </c>
      <c r="D66" s="93">
        <v>3.2665989070525399</v>
      </c>
      <c r="E66" s="93">
        <v>10.7026882681791</v>
      </c>
      <c r="F66" s="93">
        <v>22.130532884875802</v>
      </c>
      <c r="G66" s="93">
        <v>29.866158113845501</v>
      </c>
      <c r="H66" s="93">
        <v>24.577258805749299</v>
      </c>
      <c r="I66" s="103">
        <v>8.2606978206240491</v>
      </c>
      <c r="J66" s="113">
        <v>0.67434060538052099</v>
      </c>
      <c r="K66" s="92">
        <v>0.78045461597714405</v>
      </c>
      <c r="L66" s="93">
        <v>1.6891552021134799</v>
      </c>
      <c r="M66" s="93">
        <v>2.96236677964077</v>
      </c>
      <c r="N66" s="93">
        <v>4.03456749115416</v>
      </c>
      <c r="O66" s="93">
        <v>3.6244276430377602</v>
      </c>
      <c r="P66" s="93">
        <v>3.8307269495327101</v>
      </c>
      <c r="Q66" s="103">
        <v>2.7400452427758899</v>
      </c>
      <c r="R66" s="113">
        <v>0.64954452146380104</v>
      </c>
      <c r="S66" s="47">
        <v>27.8</v>
      </c>
      <c r="T66" s="34">
        <v>167</v>
      </c>
      <c r="U66" s="34">
        <v>539.20000000000005</v>
      </c>
      <c r="V66" s="34">
        <v>1101.8</v>
      </c>
      <c r="W66" s="34">
        <v>1487.8</v>
      </c>
      <c r="X66" s="34">
        <v>1234.2</v>
      </c>
      <c r="Y66" s="117">
        <v>409.4</v>
      </c>
      <c r="Z66" s="118">
        <v>33.799999999999997</v>
      </c>
      <c r="AA66" s="3"/>
      <c r="AB66" s="3"/>
      <c r="AC66" s="3"/>
    </row>
    <row r="67" spans="1:29" x14ac:dyDescent="0.25">
      <c r="A67" s="13" t="s">
        <v>59</v>
      </c>
      <c r="B67" s="15" t="s">
        <v>269</v>
      </c>
      <c r="C67" s="92">
        <v>0.78944301104521597</v>
      </c>
      <c r="D67" s="93">
        <v>3.11154534744009</v>
      </c>
      <c r="E67" s="93">
        <v>10.743228212178</v>
      </c>
      <c r="F67" s="93">
        <v>25.762979817149699</v>
      </c>
      <c r="G67" s="93">
        <v>33.638465222396199</v>
      </c>
      <c r="H67" s="93">
        <v>20.535629682029398</v>
      </c>
      <c r="I67" s="103">
        <v>5.0573639213737396</v>
      </c>
      <c r="J67" s="113">
        <v>0.361344786387857</v>
      </c>
      <c r="K67" s="92">
        <v>1.3271875542756999</v>
      </c>
      <c r="L67" s="93">
        <v>1.6333752848526699</v>
      </c>
      <c r="M67" s="93">
        <v>2.9071627065709098</v>
      </c>
      <c r="N67" s="93">
        <v>3.35386960374551</v>
      </c>
      <c r="O67" s="93">
        <v>3.6895172062631598</v>
      </c>
      <c r="P67" s="93">
        <v>3.0414765352695299</v>
      </c>
      <c r="Q67" s="103">
        <v>2.1294111719431901</v>
      </c>
      <c r="R67" s="113">
        <v>0.43750206412144699</v>
      </c>
      <c r="S67" s="47">
        <v>80.599999999999994</v>
      </c>
      <c r="T67" s="34">
        <v>327</v>
      </c>
      <c r="U67" s="34">
        <v>1044</v>
      </c>
      <c r="V67" s="34">
        <v>2031</v>
      </c>
      <c r="W67" s="34">
        <v>2325.4</v>
      </c>
      <c r="X67" s="34">
        <v>1326</v>
      </c>
      <c r="Y67" s="117">
        <v>324.8</v>
      </c>
      <c r="Z67" s="118">
        <v>22.2</v>
      </c>
      <c r="AA67" s="3"/>
      <c r="AB67" s="3"/>
      <c r="AC67" s="3"/>
    </row>
    <row r="68" spans="1:29" x14ac:dyDescent="0.25">
      <c r="A68" s="13" t="s">
        <v>61</v>
      </c>
      <c r="B68" s="15" t="s">
        <v>270</v>
      </c>
      <c r="C68" s="92">
        <v>1.3385020379133299</v>
      </c>
      <c r="D68" s="93">
        <v>4.4136689448022297</v>
      </c>
      <c r="E68" s="93">
        <v>12.5908124633767</v>
      </c>
      <c r="F68" s="93">
        <v>25.822086263047499</v>
      </c>
      <c r="G68" s="93">
        <v>31.1552882206887</v>
      </c>
      <c r="H68" s="93">
        <v>19.1603661888965</v>
      </c>
      <c r="I68" s="103">
        <v>5.0116843319260802</v>
      </c>
      <c r="J68" s="113">
        <v>0.50759154934695405</v>
      </c>
      <c r="K68" s="92">
        <v>0.72831244826641595</v>
      </c>
      <c r="L68" s="93">
        <v>1.4027676483068099</v>
      </c>
      <c r="M68" s="93">
        <v>1.91968924861927</v>
      </c>
      <c r="N68" s="93">
        <v>2.5270256294753599</v>
      </c>
      <c r="O68" s="93">
        <v>2.34908220020113</v>
      </c>
      <c r="P68" s="93">
        <v>2.44850173763199</v>
      </c>
      <c r="Q68" s="103">
        <v>1.18451950023474</v>
      </c>
      <c r="R68" s="113">
        <v>0.34779751912524498</v>
      </c>
      <c r="S68" s="47">
        <v>324.8</v>
      </c>
      <c r="T68" s="34">
        <v>1004.2</v>
      </c>
      <c r="U68" s="34">
        <v>2900.2</v>
      </c>
      <c r="V68" s="34">
        <v>6178.2</v>
      </c>
      <c r="W68" s="34">
        <v>8097</v>
      </c>
      <c r="X68" s="34">
        <v>5286.4</v>
      </c>
      <c r="Y68" s="117">
        <v>1371.4</v>
      </c>
      <c r="Z68" s="118">
        <v>150.80000000000001</v>
      </c>
      <c r="AA68" s="3"/>
      <c r="AB68" s="3"/>
      <c r="AC68" s="3"/>
    </row>
    <row r="69" spans="1:29" x14ac:dyDescent="0.25">
      <c r="A69" s="13" t="s">
        <v>51</v>
      </c>
      <c r="B69" s="15" t="s">
        <v>271</v>
      </c>
      <c r="C69" s="92">
        <v>0.158869047111179</v>
      </c>
      <c r="D69" s="93">
        <v>1.3000024220412301</v>
      </c>
      <c r="E69" s="93">
        <v>7.6651954256998698</v>
      </c>
      <c r="F69" s="93">
        <v>22.6864732643803</v>
      </c>
      <c r="G69" s="93">
        <v>35.008170432711402</v>
      </c>
      <c r="H69" s="93">
        <v>24.8641377643293</v>
      </c>
      <c r="I69" s="103">
        <v>7.4661997952824501</v>
      </c>
      <c r="J69" s="113">
        <v>0.85095184844407001</v>
      </c>
      <c r="K69" s="92">
        <v>0.30099120119584</v>
      </c>
      <c r="L69" s="93">
        <v>0.91445300083550296</v>
      </c>
      <c r="M69" s="93">
        <v>2.46278498751925</v>
      </c>
      <c r="N69" s="93">
        <v>3.5194005491317002</v>
      </c>
      <c r="O69" s="93">
        <v>3.6059476435843401</v>
      </c>
      <c r="P69" s="93">
        <v>3.8288152864575999</v>
      </c>
      <c r="Q69" s="103">
        <v>2.3760814413443998</v>
      </c>
      <c r="R69" s="113">
        <v>0.67531655658719003</v>
      </c>
      <c r="S69" s="47">
        <v>7.4</v>
      </c>
      <c r="T69" s="34">
        <v>57.4</v>
      </c>
      <c r="U69" s="34">
        <v>356</v>
      </c>
      <c r="V69" s="34">
        <v>1056</v>
      </c>
      <c r="W69" s="34">
        <v>1675</v>
      </c>
      <c r="X69" s="34">
        <v>1213.8</v>
      </c>
      <c r="Y69" s="117">
        <v>370.8</v>
      </c>
      <c r="Z69" s="118">
        <v>42.6</v>
      </c>
      <c r="AA69" s="3"/>
      <c r="AB69" s="3"/>
      <c r="AC69" s="3"/>
    </row>
    <row r="70" spans="1:29" x14ac:dyDescent="0.25">
      <c r="A70" s="13" t="s">
        <v>45</v>
      </c>
      <c r="B70" s="15" t="s">
        <v>272</v>
      </c>
      <c r="C70" s="92">
        <v>0.68101538324255895</v>
      </c>
      <c r="D70" s="93">
        <v>2.4349835134061499</v>
      </c>
      <c r="E70" s="93">
        <v>8.2334611843883092</v>
      </c>
      <c r="F70" s="93">
        <v>19.0648621406222</v>
      </c>
      <c r="G70" s="93">
        <v>29.290951672623201</v>
      </c>
      <c r="H70" s="93">
        <v>26.794846285256298</v>
      </c>
      <c r="I70" s="103">
        <v>11.271696110702401</v>
      </c>
      <c r="J70" s="113">
        <v>2.2281837097575501</v>
      </c>
      <c r="K70" s="92">
        <v>0.65292131362249295</v>
      </c>
      <c r="L70" s="93">
        <v>1.4013660592186501</v>
      </c>
      <c r="M70" s="93">
        <v>1.92242467156241</v>
      </c>
      <c r="N70" s="93">
        <v>2.7192769746907199</v>
      </c>
      <c r="O70" s="93">
        <v>3.00160106193252</v>
      </c>
      <c r="P70" s="93">
        <v>3.3755356728435499</v>
      </c>
      <c r="Q70" s="103">
        <v>2.2353174146366799</v>
      </c>
      <c r="R70" s="113">
        <v>0.940726510105238</v>
      </c>
      <c r="S70" s="47">
        <v>115.4</v>
      </c>
      <c r="T70" s="34">
        <v>333</v>
      </c>
      <c r="U70" s="34">
        <v>899.8</v>
      </c>
      <c r="V70" s="34">
        <v>1811.6</v>
      </c>
      <c r="W70" s="34">
        <v>2504.1999999999998</v>
      </c>
      <c r="X70" s="34">
        <v>2117.8000000000002</v>
      </c>
      <c r="Y70" s="117">
        <v>879</v>
      </c>
      <c r="Z70" s="118">
        <v>168.2</v>
      </c>
      <c r="AA70" s="3"/>
      <c r="AB70" s="3"/>
      <c r="AC70" s="3"/>
    </row>
    <row r="71" spans="1:29" x14ac:dyDescent="0.25">
      <c r="A71" s="13" t="s">
        <v>41</v>
      </c>
      <c r="B71" s="15" t="s">
        <v>273</v>
      </c>
      <c r="C71" s="92">
        <v>2.1247449681308299</v>
      </c>
      <c r="D71" s="93">
        <v>4.8620600555510203</v>
      </c>
      <c r="E71" s="93">
        <v>11.929738089890099</v>
      </c>
      <c r="F71" s="93">
        <v>18.8580531946556</v>
      </c>
      <c r="G71" s="93">
        <v>26.33340874152</v>
      </c>
      <c r="H71" s="93">
        <v>23.029909399207899</v>
      </c>
      <c r="I71" s="103">
        <v>10.593706270770101</v>
      </c>
      <c r="J71" s="113">
        <v>2.2683792802743601</v>
      </c>
      <c r="K71" s="92">
        <v>1.78117776868982</v>
      </c>
      <c r="L71" s="93">
        <v>1.8597220389557501</v>
      </c>
      <c r="M71" s="93">
        <v>2.8475295763386801</v>
      </c>
      <c r="N71" s="93">
        <v>3.3532215792542202</v>
      </c>
      <c r="O71" s="93">
        <v>3.7407520926195099</v>
      </c>
      <c r="P71" s="93">
        <v>2.74894193726605</v>
      </c>
      <c r="Q71" s="103">
        <v>2.7296951644014502</v>
      </c>
      <c r="R71" s="113">
        <v>1.60612733760698</v>
      </c>
      <c r="S71" s="47">
        <v>86.4</v>
      </c>
      <c r="T71" s="34">
        <v>214.4</v>
      </c>
      <c r="U71" s="34">
        <v>527.20000000000005</v>
      </c>
      <c r="V71" s="34">
        <v>846.4</v>
      </c>
      <c r="W71" s="34">
        <v>1230.4000000000001</v>
      </c>
      <c r="X71" s="34">
        <v>1094.4000000000001</v>
      </c>
      <c r="Y71" s="117">
        <v>506.4</v>
      </c>
      <c r="Z71" s="118">
        <v>107.4</v>
      </c>
      <c r="AA71" s="3"/>
      <c r="AB71" s="3"/>
      <c r="AC71" s="3"/>
    </row>
    <row r="72" spans="1:29" x14ac:dyDescent="0.25">
      <c r="A72" s="13" t="s">
        <v>50</v>
      </c>
      <c r="B72" s="15" t="s">
        <v>274</v>
      </c>
      <c r="C72" s="92">
        <v>1.4577743110306001</v>
      </c>
      <c r="D72" s="93">
        <v>3.9865922245224801</v>
      </c>
      <c r="E72" s="93">
        <v>11.1802753294926</v>
      </c>
      <c r="F72" s="93">
        <v>23.455956824082101</v>
      </c>
      <c r="G72" s="93">
        <v>29.864796055639399</v>
      </c>
      <c r="H72" s="93">
        <v>21.2734503215231</v>
      </c>
      <c r="I72" s="103">
        <v>7.5139820216806603</v>
      </c>
      <c r="J72" s="113">
        <v>1.2671729120294</v>
      </c>
      <c r="K72" s="92">
        <v>1.16942214401822</v>
      </c>
      <c r="L72" s="93">
        <v>2.2918818921165598</v>
      </c>
      <c r="M72" s="93">
        <v>3.0935874354186699</v>
      </c>
      <c r="N72" s="93">
        <v>3.4874179754063501</v>
      </c>
      <c r="O72" s="93">
        <v>4.1927110505698097</v>
      </c>
      <c r="P72" s="93">
        <v>3.92889088062954</v>
      </c>
      <c r="Q72" s="103">
        <v>2.37333138709741</v>
      </c>
      <c r="R72" s="113">
        <v>0.91277918972387195</v>
      </c>
      <c r="S72" s="47">
        <v>126.8</v>
      </c>
      <c r="T72" s="34">
        <v>471.2</v>
      </c>
      <c r="U72" s="34">
        <v>1436.4</v>
      </c>
      <c r="V72" s="34">
        <v>3124.2</v>
      </c>
      <c r="W72" s="34">
        <v>3896.4</v>
      </c>
      <c r="X72" s="34">
        <v>2610.8000000000002</v>
      </c>
      <c r="Y72" s="117">
        <v>859</v>
      </c>
      <c r="Z72" s="118">
        <v>134.19999999999999</v>
      </c>
      <c r="AA72" s="3"/>
      <c r="AB72" s="3"/>
      <c r="AC72" s="3"/>
    </row>
    <row r="73" spans="1:29" x14ac:dyDescent="0.25">
      <c r="A73" s="13" t="s">
        <v>42</v>
      </c>
      <c r="B73" s="15" t="s">
        <v>275</v>
      </c>
      <c r="C73" s="92">
        <v>2.5913267393833901</v>
      </c>
      <c r="D73" s="93">
        <v>5.8753636887739402</v>
      </c>
      <c r="E73" s="93">
        <v>14.1607703941546</v>
      </c>
      <c r="F73" s="93">
        <v>25.0678217698457</v>
      </c>
      <c r="G73" s="93">
        <v>30.0012354325061</v>
      </c>
      <c r="H73" s="93">
        <v>17.170385697719599</v>
      </c>
      <c r="I73" s="103">
        <v>4.6289454232768499</v>
      </c>
      <c r="J73" s="113">
        <v>0.50415085433884599</v>
      </c>
      <c r="K73" s="92">
        <v>1.7275452475412201</v>
      </c>
      <c r="L73" s="93">
        <v>2.46222301225463</v>
      </c>
      <c r="M73" s="93">
        <v>3.3960446646540001</v>
      </c>
      <c r="N73" s="93">
        <v>3.6778472140615701</v>
      </c>
      <c r="O73" s="93">
        <v>3.5942630601807601</v>
      </c>
      <c r="P73" s="93">
        <v>3.9357160216299798</v>
      </c>
      <c r="Q73" s="103">
        <v>1.8197400173074001</v>
      </c>
      <c r="R73" s="113">
        <v>0.470923041528159</v>
      </c>
      <c r="S73" s="47">
        <v>133.80000000000001</v>
      </c>
      <c r="T73" s="34">
        <v>298.8</v>
      </c>
      <c r="U73" s="34">
        <v>720.8</v>
      </c>
      <c r="V73" s="34">
        <v>1286</v>
      </c>
      <c r="W73" s="34">
        <v>1534.8</v>
      </c>
      <c r="X73" s="34">
        <v>886.6</v>
      </c>
      <c r="Y73" s="117">
        <v>238.6</v>
      </c>
      <c r="Z73" s="118">
        <v>25.6</v>
      </c>
      <c r="AA73" s="3"/>
      <c r="AB73" s="3"/>
      <c r="AC73" s="3"/>
    </row>
    <row r="74" spans="1:29" x14ac:dyDescent="0.25">
      <c r="A74" s="13" t="s">
        <v>32</v>
      </c>
      <c r="B74" s="15" t="s">
        <v>276</v>
      </c>
      <c r="C74" s="92">
        <v>0.74820973574189797</v>
      </c>
      <c r="D74" s="93">
        <v>4.0016328112863704</v>
      </c>
      <c r="E74" s="93">
        <v>13.9475101178234</v>
      </c>
      <c r="F74" s="93">
        <v>27.847196364260402</v>
      </c>
      <c r="G74" s="93">
        <v>31.2260944069034</v>
      </c>
      <c r="H74" s="93">
        <v>17.8282750660372</v>
      </c>
      <c r="I74" s="103">
        <v>4.1686974568053996</v>
      </c>
      <c r="J74" s="113">
        <v>0.23238404114196401</v>
      </c>
      <c r="K74" s="92">
        <v>0.90749894816800303</v>
      </c>
      <c r="L74" s="93">
        <v>2.0832373156732</v>
      </c>
      <c r="M74" s="93">
        <v>3.99973314689051</v>
      </c>
      <c r="N74" s="93">
        <v>4.3140682865904498</v>
      </c>
      <c r="O74" s="93">
        <v>5.0895219531261304</v>
      </c>
      <c r="P74" s="93">
        <v>4.1289283566844102</v>
      </c>
      <c r="Q74" s="103">
        <v>2.8468860615471301</v>
      </c>
      <c r="R74" s="113">
        <v>0.32644829637877298</v>
      </c>
      <c r="S74" s="47">
        <v>36.200000000000003</v>
      </c>
      <c r="T74" s="34">
        <v>201</v>
      </c>
      <c r="U74" s="34">
        <v>688</v>
      </c>
      <c r="V74" s="34">
        <v>1408.6</v>
      </c>
      <c r="W74" s="34">
        <v>1578</v>
      </c>
      <c r="X74" s="34">
        <v>890</v>
      </c>
      <c r="Y74" s="117">
        <v>194.8</v>
      </c>
      <c r="Z74" s="118">
        <v>11.4</v>
      </c>
      <c r="AA74" s="3"/>
      <c r="AB74" s="3"/>
      <c r="AC74" s="3"/>
    </row>
    <row r="75" spans="1:29" x14ac:dyDescent="0.25">
      <c r="A75" s="13" t="s">
        <v>48</v>
      </c>
      <c r="B75" s="15" t="s">
        <v>277</v>
      </c>
      <c r="C75" s="92">
        <v>0.74957049629397299</v>
      </c>
      <c r="D75" s="93">
        <v>5.2013478622275704</v>
      </c>
      <c r="E75" s="93">
        <v>13.770157644365799</v>
      </c>
      <c r="F75" s="93">
        <v>24.3254402687515</v>
      </c>
      <c r="G75" s="93">
        <v>29.947230956474701</v>
      </c>
      <c r="H75" s="93">
        <v>20.356710329193898</v>
      </c>
      <c r="I75" s="103">
        <v>5.2587857501020903</v>
      </c>
      <c r="J75" s="113">
        <v>0.39075669258995399</v>
      </c>
      <c r="K75" s="92">
        <v>0.77585160035634004</v>
      </c>
      <c r="L75" s="93">
        <v>2.6674450538951802</v>
      </c>
      <c r="M75" s="93">
        <v>3.4997040753424402</v>
      </c>
      <c r="N75" s="93">
        <v>4.94142986966283</v>
      </c>
      <c r="O75" s="93">
        <v>4.4401848594976903</v>
      </c>
      <c r="P75" s="93">
        <v>4.4407856862263699</v>
      </c>
      <c r="Q75" s="103">
        <v>2.7949598298939602</v>
      </c>
      <c r="R75" s="113">
        <v>0.57088511244336704</v>
      </c>
      <c r="S75" s="47">
        <v>27.2</v>
      </c>
      <c r="T75" s="34">
        <v>192.4</v>
      </c>
      <c r="U75" s="34">
        <v>571.20000000000005</v>
      </c>
      <c r="V75" s="34">
        <v>1151.8</v>
      </c>
      <c r="W75" s="34">
        <v>1531</v>
      </c>
      <c r="X75" s="34">
        <v>1048</v>
      </c>
      <c r="Y75" s="117">
        <v>268.39999999999998</v>
      </c>
      <c r="Z75" s="118">
        <v>20</v>
      </c>
      <c r="AA75" s="3"/>
      <c r="AB75" s="3"/>
      <c r="AC75" s="3"/>
    </row>
    <row r="76" spans="1:29" x14ac:dyDescent="0.25">
      <c r="A76" s="13" t="s">
        <v>33</v>
      </c>
      <c r="B76" s="15" t="s">
        <v>278</v>
      </c>
      <c r="C76" s="92">
        <v>0.26266206905513201</v>
      </c>
      <c r="D76" s="93">
        <v>1.8545399581562101</v>
      </c>
      <c r="E76" s="93">
        <v>7.4731005781585003</v>
      </c>
      <c r="F76" s="93">
        <v>19.5647877657903</v>
      </c>
      <c r="G76" s="93">
        <v>33.445663973004102</v>
      </c>
      <c r="H76" s="93">
        <v>25.9753296432607</v>
      </c>
      <c r="I76" s="103">
        <v>10.0799301671414</v>
      </c>
      <c r="J76" s="113">
        <v>1.3439858454346201</v>
      </c>
      <c r="K76" s="92">
        <v>0.54343698143763997</v>
      </c>
      <c r="L76" s="93">
        <v>1.38010664408751</v>
      </c>
      <c r="M76" s="93">
        <v>2.5999273752492602</v>
      </c>
      <c r="N76" s="93">
        <v>3.2955195567919899</v>
      </c>
      <c r="O76" s="93">
        <v>3.4730080125817202</v>
      </c>
      <c r="P76" s="93">
        <v>3.6298498789065299</v>
      </c>
      <c r="Q76" s="103">
        <v>2.4738921101373101</v>
      </c>
      <c r="R76" s="113">
        <v>0.89761402906551602</v>
      </c>
      <c r="S76" s="47">
        <v>12.8</v>
      </c>
      <c r="T76" s="34">
        <v>93.6</v>
      </c>
      <c r="U76" s="34">
        <v>367</v>
      </c>
      <c r="V76" s="34">
        <v>986.6</v>
      </c>
      <c r="W76" s="34">
        <v>1669.8</v>
      </c>
      <c r="X76" s="34">
        <v>1301.8</v>
      </c>
      <c r="Y76" s="117">
        <v>517.20000000000005</v>
      </c>
      <c r="Z76" s="118">
        <v>67.2</v>
      </c>
      <c r="AA76" s="3"/>
      <c r="AB76" s="3"/>
      <c r="AC76" s="3"/>
    </row>
    <row r="77" spans="1:29" x14ac:dyDescent="0.25">
      <c r="A77" s="13" t="s">
        <v>62</v>
      </c>
      <c r="B77" s="15" t="s">
        <v>279</v>
      </c>
      <c r="C77" s="92">
        <v>2.2702763750011199</v>
      </c>
      <c r="D77" s="93">
        <v>5.3935083378739304</v>
      </c>
      <c r="E77" s="93">
        <v>13.331643908284899</v>
      </c>
      <c r="F77" s="93">
        <v>24.744936558523101</v>
      </c>
      <c r="G77" s="93">
        <v>29.855403511032598</v>
      </c>
      <c r="H77" s="93">
        <v>18.5986032113885</v>
      </c>
      <c r="I77" s="103">
        <v>5.24734252592296</v>
      </c>
      <c r="J77" s="113">
        <v>0.55828557197264905</v>
      </c>
      <c r="K77" s="92">
        <v>1.25843206384944</v>
      </c>
      <c r="L77" s="93">
        <v>1.6793821562200499</v>
      </c>
      <c r="M77" s="93">
        <v>2.4759229816630199</v>
      </c>
      <c r="N77" s="93">
        <v>3.40574186946706</v>
      </c>
      <c r="O77" s="93">
        <v>3.4837006698522299</v>
      </c>
      <c r="P77" s="93">
        <v>3.1150697741856099</v>
      </c>
      <c r="Q77" s="103">
        <v>1.7184467763301601</v>
      </c>
      <c r="R77" s="113">
        <v>0.56426982397764103</v>
      </c>
      <c r="S77" s="47">
        <v>80.2</v>
      </c>
      <c r="T77" s="34">
        <v>187</v>
      </c>
      <c r="U77" s="34">
        <v>466.2</v>
      </c>
      <c r="V77" s="34">
        <v>870</v>
      </c>
      <c r="W77" s="34">
        <v>1045.2</v>
      </c>
      <c r="X77" s="34">
        <v>653.6</v>
      </c>
      <c r="Y77" s="117">
        <v>186</v>
      </c>
      <c r="Z77" s="118">
        <v>19.8</v>
      </c>
      <c r="AA77" s="3"/>
      <c r="AB77" s="3"/>
      <c r="AC77" s="3"/>
    </row>
    <row r="78" spans="1:29" x14ac:dyDescent="0.25">
      <c r="A78" s="13" t="s">
        <v>210</v>
      </c>
      <c r="B78" s="15" t="s">
        <v>280</v>
      </c>
      <c r="C78" s="92">
        <v>3.7542603457093899</v>
      </c>
      <c r="D78" s="93">
        <v>6.9337118583277597</v>
      </c>
      <c r="E78" s="93">
        <v>12.896330538727099</v>
      </c>
      <c r="F78" s="93">
        <v>20.808527060314098</v>
      </c>
      <c r="G78" s="93">
        <v>25.341242128493501</v>
      </c>
      <c r="H78" s="93">
        <v>20.624420116673299</v>
      </c>
      <c r="I78" s="103">
        <v>8.1156630247720507</v>
      </c>
      <c r="J78" s="113">
        <v>1.5258449269840999</v>
      </c>
      <c r="K78" s="92">
        <v>2.5396585834306298</v>
      </c>
      <c r="L78" s="93">
        <v>3.1805786041825201</v>
      </c>
      <c r="M78" s="93">
        <v>3.6211380017560102</v>
      </c>
      <c r="N78" s="93">
        <v>3.1823791059116702</v>
      </c>
      <c r="O78" s="93">
        <v>3.4603787723258601</v>
      </c>
      <c r="P78" s="93">
        <v>4.1146923659107904</v>
      </c>
      <c r="Q78" s="103">
        <v>3.0446626390614799</v>
      </c>
      <c r="R78" s="113">
        <v>1.00505012654443</v>
      </c>
      <c r="S78" s="47">
        <v>143.19999999999999</v>
      </c>
      <c r="T78" s="34">
        <v>315.8</v>
      </c>
      <c r="U78" s="34">
        <v>631.6</v>
      </c>
      <c r="V78" s="34">
        <v>1069.2</v>
      </c>
      <c r="W78" s="34">
        <v>1325.4</v>
      </c>
      <c r="X78" s="34">
        <v>1075.8</v>
      </c>
      <c r="Y78" s="117">
        <v>415.6</v>
      </c>
      <c r="Z78" s="118">
        <v>78.400000000000006</v>
      </c>
      <c r="AA78" s="3"/>
      <c r="AB78" s="3"/>
      <c r="AC78" s="3"/>
    </row>
    <row r="79" spans="1:29" x14ac:dyDescent="0.25">
      <c r="A79" s="13" t="s">
        <v>52</v>
      </c>
      <c r="B79" s="15" t="s">
        <v>281</v>
      </c>
      <c r="C79" s="92">
        <v>1.5836371276411201</v>
      </c>
      <c r="D79" s="93">
        <v>5.1829439002228996</v>
      </c>
      <c r="E79" s="93">
        <v>12.734378306595501</v>
      </c>
      <c r="F79" s="93">
        <v>23.660604752143701</v>
      </c>
      <c r="G79" s="93">
        <v>29.666264473254401</v>
      </c>
      <c r="H79" s="93">
        <v>20.478429215491701</v>
      </c>
      <c r="I79" s="103">
        <v>6.05893287703109</v>
      </c>
      <c r="J79" s="113">
        <v>0.63480934762027097</v>
      </c>
      <c r="K79" s="92">
        <v>0.59595787881102402</v>
      </c>
      <c r="L79" s="93">
        <v>1.2134744608274901</v>
      </c>
      <c r="M79" s="93">
        <v>2.0345958145469001</v>
      </c>
      <c r="N79" s="93">
        <v>2.3541361270582</v>
      </c>
      <c r="O79" s="93">
        <v>2.2522369029728599</v>
      </c>
      <c r="P79" s="93">
        <v>2.6424337540648302</v>
      </c>
      <c r="Q79" s="103">
        <v>1.30302824302417</v>
      </c>
      <c r="R79" s="113">
        <v>0.29544928014222199</v>
      </c>
      <c r="S79" s="47">
        <v>432</v>
      </c>
      <c r="T79" s="34">
        <v>1391</v>
      </c>
      <c r="U79" s="34">
        <v>3601</v>
      </c>
      <c r="V79" s="34">
        <v>7174.8</v>
      </c>
      <c r="W79" s="34">
        <v>9603.2000000000007</v>
      </c>
      <c r="X79" s="34">
        <v>6687.2</v>
      </c>
      <c r="Y79" s="117">
        <v>1981.8</v>
      </c>
      <c r="Z79" s="118">
        <v>202</v>
      </c>
      <c r="AA79" s="3"/>
      <c r="AB79" s="3"/>
      <c r="AC79" s="3"/>
    </row>
    <row r="80" spans="1:29" x14ac:dyDescent="0.25">
      <c r="A80" s="13" t="s">
        <v>211</v>
      </c>
      <c r="B80" s="15" t="s">
        <v>282</v>
      </c>
      <c r="C80" s="92">
        <v>0.64972589486261501</v>
      </c>
      <c r="D80" s="93">
        <v>2.4112172253771602</v>
      </c>
      <c r="E80" s="93">
        <v>6.7001789351389096</v>
      </c>
      <c r="F80" s="93">
        <v>16.640928269594699</v>
      </c>
      <c r="G80" s="93">
        <v>26.7035958259839</v>
      </c>
      <c r="H80" s="93">
        <v>28.41741347092</v>
      </c>
      <c r="I80" s="103">
        <v>14.6117813375634</v>
      </c>
      <c r="J80" s="113">
        <v>3.8651590405610801</v>
      </c>
      <c r="K80" s="92">
        <v>0.65976446585328896</v>
      </c>
      <c r="L80" s="93">
        <v>1.5296184172931999</v>
      </c>
      <c r="M80" s="93">
        <v>2.3687544079520899</v>
      </c>
      <c r="N80" s="93">
        <v>3.4936217506548499</v>
      </c>
      <c r="O80" s="93">
        <v>4.0219477082634603</v>
      </c>
      <c r="P80" s="93">
        <v>4.2104757496857603</v>
      </c>
      <c r="Q80" s="103">
        <v>3.7350432748577198</v>
      </c>
      <c r="R80" s="113">
        <v>2.4005916259715199</v>
      </c>
      <c r="S80" s="47">
        <v>43.8</v>
      </c>
      <c r="T80" s="34">
        <v>159.6</v>
      </c>
      <c r="U80" s="34">
        <v>429</v>
      </c>
      <c r="V80" s="34">
        <v>1050.5999999999999</v>
      </c>
      <c r="W80" s="34">
        <v>1692.8</v>
      </c>
      <c r="X80" s="34">
        <v>1800.6</v>
      </c>
      <c r="Y80" s="117">
        <v>927.6</v>
      </c>
      <c r="Z80" s="118">
        <v>247</v>
      </c>
      <c r="AA80" s="3"/>
      <c r="AB80" s="3"/>
      <c r="AC80" s="3"/>
    </row>
    <row r="81" spans="1:29" x14ac:dyDescent="0.25">
      <c r="A81" s="13" t="s">
        <v>212</v>
      </c>
      <c r="B81" s="15" t="s">
        <v>283</v>
      </c>
      <c r="C81" s="92">
        <v>0.43888911222135102</v>
      </c>
      <c r="D81" s="93">
        <v>1.7132881947682601</v>
      </c>
      <c r="E81" s="93">
        <v>5.4954506523438296</v>
      </c>
      <c r="F81" s="93">
        <v>16.3664640779627</v>
      </c>
      <c r="G81" s="93">
        <v>30.817061934811601</v>
      </c>
      <c r="H81" s="93">
        <v>31.021881811617501</v>
      </c>
      <c r="I81" s="103">
        <v>12.5727907603308</v>
      </c>
      <c r="J81" s="113">
        <v>1.5741734559430101</v>
      </c>
      <c r="K81" s="92">
        <v>0.54672317676525295</v>
      </c>
      <c r="L81" s="93">
        <v>1.62567052235202</v>
      </c>
      <c r="M81" s="93">
        <v>2.5061126723693099</v>
      </c>
      <c r="N81" s="93">
        <v>3.9907548865092299</v>
      </c>
      <c r="O81" s="93">
        <v>4.2819769260840301</v>
      </c>
      <c r="P81" s="93">
        <v>4.4606736026110196</v>
      </c>
      <c r="Q81" s="103">
        <v>4.5611925799126602</v>
      </c>
      <c r="R81" s="113">
        <v>1.28907523647966</v>
      </c>
      <c r="S81" s="47">
        <v>24.2</v>
      </c>
      <c r="T81" s="34">
        <v>89.4</v>
      </c>
      <c r="U81" s="34">
        <v>277.2</v>
      </c>
      <c r="V81" s="34">
        <v>818.8</v>
      </c>
      <c r="W81" s="34">
        <v>1541.8</v>
      </c>
      <c r="X81" s="34">
        <v>1563.6</v>
      </c>
      <c r="Y81" s="117">
        <v>637.4</v>
      </c>
      <c r="Z81" s="118">
        <v>80.599999999999994</v>
      </c>
      <c r="AA81" s="3"/>
      <c r="AB81" s="3"/>
      <c r="AC81" s="3"/>
    </row>
    <row r="82" spans="1:29" x14ac:dyDescent="0.25">
      <c r="A82" s="13" t="s">
        <v>35</v>
      </c>
      <c r="B82" s="15" t="s">
        <v>284</v>
      </c>
      <c r="C82" s="92">
        <v>0.955886541243258</v>
      </c>
      <c r="D82" s="93">
        <v>4.5953466481955996</v>
      </c>
      <c r="E82" s="93">
        <v>15.6484483391302</v>
      </c>
      <c r="F82" s="93">
        <v>28.074071915427201</v>
      </c>
      <c r="G82" s="93">
        <v>31.1135883586274</v>
      </c>
      <c r="H82" s="93">
        <v>16.318810829833701</v>
      </c>
      <c r="I82" s="103">
        <v>3.1356595922909598</v>
      </c>
      <c r="J82" s="113">
        <v>0.15818777525210501</v>
      </c>
      <c r="K82" s="92">
        <v>0.81603781833627198</v>
      </c>
      <c r="L82" s="93">
        <v>1.8029530234337501</v>
      </c>
      <c r="M82" s="93">
        <v>3.4272676247909102</v>
      </c>
      <c r="N82" s="93">
        <v>3.5609345610611598</v>
      </c>
      <c r="O82" s="93">
        <v>4.0034551082257002</v>
      </c>
      <c r="P82" s="93">
        <v>3.4225839722939599</v>
      </c>
      <c r="Q82" s="103">
        <v>1.3582249622489899</v>
      </c>
      <c r="R82" s="113">
        <v>0.27566534036593898</v>
      </c>
      <c r="S82" s="47">
        <v>41.4</v>
      </c>
      <c r="T82" s="34">
        <v>206.6</v>
      </c>
      <c r="U82" s="34">
        <v>722.2</v>
      </c>
      <c r="V82" s="34">
        <v>1294.2</v>
      </c>
      <c r="W82" s="34">
        <v>1442.4</v>
      </c>
      <c r="X82" s="34">
        <v>757.2</v>
      </c>
      <c r="Y82" s="117">
        <v>146.6</v>
      </c>
      <c r="Z82" s="118">
        <v>7.4</v>
      </c>
      <c r="AA82" s="3"/>
      <c r="AB82" s="3"/>
      <c r="AC82" s="3"/>
    </row>
    <row r="83" spans="1:29" x14ac:dyDescent="0.25">
      <c r="A83" s="13" t="s">
        <v>58</v>
      </c>
      <c r="B83" s="15" t="s">
        <v>285</v>
      </c>
      <c r="C83" s="92">
        <v>2.0091027131538302</v>
      </c>
      <c r="D83" s="93">
        <v>6.3181326447408601</v>
      </c>
      <c r="E83" s="93">
        <v>13.842578009968699</v>
      </c>
      <c r="F83" s="93">
        <v>23.426556965297301</v>
      </c>
      <c r="G83" s="93">
        <v>25.838533961670699</v>
      </c>
      <c r="H83" s="93">
        <v>19.686430304142402</v>
      </c>
      <c r="I83" s="103">
        <v>7.4870424285997998</v>
      </c>
      <c r="J83" s="113">
        <v>1.3916229724287801</v>
      </c>
      <c r="K83" s="92">
        <v>0.80385691798597902</v>
      </c>
      <c r="L83" s="93">
        <v>1.33751972691043</v>
      </c>
      <c r="M83" s="93">
        <v>2.1379636600288499</v>
      </c>
      <c r="N83" s="93">
        <v>2.5380627640273499</v>
      </c>
      <c r="O83" s="93">
        <v>2.5298390981143601</v>
      </c>
      <c r="P83" s="93">
        <v>2.2097617787821902</v>
      </c>
      <c r="Q83" s="103">
        <v>1.38768676822808</v>
      </c>
      <c r="R83" s="113">
        <v>0.71113247172835703</v>
      </c>
      <c r="S83" s="47">
        <v>105.4</v>
      </c>
      <c r="T83" s="34">
        <v>330.2</v>
      </c>
      <c r="U83" s="34">
        <v>722.6</v>
      </c>
      <c r="V83" s="34">
        <v>1225</v>
      </c>
      <c r="W83" s="34">
        <v>1360.2</v>
      </c>
      <c r="X83" s="34">
        <v>1042.8</v>
      </c>
      <c r="Y83" s="117">
        <v>398</v>
      </c>
      <c r="Z83" s="118">
        <v>73.8</v>
      </c>
      <c r="AA83" s="3"/>
      <c r="AB83" s="3"/>
      <c r="AC83" s="3"/>
    </row>
    <row r="84" spans="1:29" x14ac:dyDescent="0.25">
      <c r="A84" s="13" t="s">
        <v>44</v>
      </c>
      <c r="B84" s="15" t="s">
        <v>286</v>
      </c>
      <c r="C84" s="92">
        <v>0.65114907048168902</v>
      </c>
      <c r="D84" s="93">
        <v>3.73181566363876</v>
      </c>
      <c r="E84" s="93">
        <v>12.5964382503771</v>
      </c>
      <c r="F84" s="93">
        <v>26.684654586232401</v>
      </c>
      <c r="G84" s="93">
        <v>33.088296852694199</v>
      </c>
      <c r="H84" s="93">
        <v>19.091021782482301</v>
      </c>
      <c r="I84" s="103">
        <v>3.8770616698498599</v>
      </c>
      <c r="J84" s="113">
        <v>0.279562124244426</v>
      </c>
      <c r="K84" s="92">
        <v>0.88792616061542495</v>
      </c>
      <c r="L84" s="93">
        <v>1.96882659096917</v>
      </c>
      <c r="M84" s="93">
        <v>3.3299490030963099</v>
      </c>
      <c r="N84" s="93">
        <v>4.3284383998516098</v>
      </c>
      <c r="O84" s="93">
        <v>3.8696010734463999</v>
      </c>
      <c r="P84" s="93">
        <v>3.5758442517902802</v>
      </c>
      <c r="Q84" s="103">
        <v>1.64056354958912</v>
      </c>
      <c r="R84" s="113">
        <v>0.37770404990526601</v>
      </c>
      <c r="S84" s="47">
        <v>19.2</v>
      </c>
      <c r="T84" s="34">
        <v>128.19999999999999</v>
      </c>
      <c r="U84" s="34">
        <v>476</v>
      </c>
      <c r="V84" s="34">
        <v>1110.8</v>
      </c>
      <c r="W84" s="34">
        <v>1487</v>
      </c>
      <c r="X84" s="34">
        <v>887.8</v>
      </c>
      <c r="Y84" s="117">
        <v>184.6</v>
      </c>
      <c r="Z84" s="118">
        <v>12.4</v>
      </c>
      <c r="AA84" s="3"/>
      <c r="AB84" s="3"/>
      <c r="AC84" s="3"/>
    </row>
    <row r="85" spans="1:29" x14ac:dyDescent="0.25">
      <c r="A85" s="13" t="s">
        <v>718</v>
      </c>
      <c r="B85" s="15" t="s">
        <v>287</v>
      </c>
      <c r="C85" s="92">
        <v>2.6019190495367801</v>
      </c>
      <c r="D85" s="93">
        <v>10.9778456411095</v>
      </c>
      <c r="E85" s="93">
        <v>27.497133500492001</v>
      </c>
      <c r="F85" s="93">
        <v>34.461898933361901</v>
      </c>
      <c r="G85" s="93">
        <v>19.583712412524498</v>
      </c>
      <c r="H85" s="93">
        <v>4.4603023931117196</v>
      </c>
      <c r="I85" s="103">
        <v>0.39948725038263599</v>
      </c>
      <c r="J85" s="113">
        <v>1.77008194825032E-2</v>
      </c>
      <c r="K85" s="92">
        <v>0.89741052474329297</v>
      </c>
      <c r="L85" s="93">
        <v>1.98132695153421</v>
      </c>
      <c r="M85" s="93">
        <v>2.6743662501576102</v>
      </c>
      <c r="N85" s="93">
        <v>2.5130569120305299</v>
      </c>
      <c r="O85" s="93">
        <v>2.39515605801409</v>
      </c>
      <c r="P85" s="93">
        <v>1.02665066223449</v>
      </c>
      <c r="Q85" s="103">
        <v>0.31595652114633199</v>
      </c>
      <c r="R85" s="113">
        <v>6.38787235725497E-2</v>
      </c>
      <c r="S85" s="47">
        <v>730.6</v>
      </c>
      <c r="T85" s="34">
        <v>3269.8</v>
      </c>
      <c r="U85" s="34">
        <v>8946.7999999999993</v>
      </c>
      <c r="V85" s="34">
        <v>11982</v>
      </c>
      <c r="W85" s="34">
        <v>7041.6</v>
      </c>
      <c r="X85" s="34">
        <v>1692.8</v>
      </c>
      <c r="Y85" s="117">
        <v>137.6</v>
      </c>
      <c r="Z85" s="118">
        <v>4.8</v>
      </c>
      <c r="AA85" s="3"/>
      <c r="AB85" s="3"/>
      <c r="AC85" s="3"/>
    </row>
    <row r="86" spans="1:29" x14ac:dyDescent="0.25">
      <c r="A86" s="13" t="s">
        <v>54</v>
      </c>
      <c r="B86" s="15" t="s">
        <v>288</v>
      </c>
      <c r="C86" s="92">
        <v>0.88075255690245402</v>
      </c>
      <c r="D86" s="93">
        <v>2.8415263982116001</v>
      </c>
      <c r="E86" s="93">
        <v>10.2665570971338</v>
      </c>
      <c r="F86" s="93">
        <v>20.967528700681399</v>
      </c>
      <c r="G86" s="93">
        <v>29.235513459571699</v>
      </c>
      <c r="H86" s="93">
        <v>26.057233608722601</v>
      </c>
      <c r="I86" s="103">
        <v>8.9998691114400202</v>
      </c>
      <c r="J86" s="113">
        <v>0.751019067337379</v>
      </c>
      <c r="K86" s="92">
        <v>2.0677377778707502</v>
      </c>
      <c r="L86" s="93">
        <v>2.0572625561819899</v>
      </c>
      <c r="M86" s="93">
        <v>3.8445242743321799</v>
      </c>
      <c r="N86" s="93">
        <v>5.5235613608150498</v>
      </c>
      <c r="O86" s="93">
        <v>4.8732033170144504</v>
      </c>
      <c r="P86" s="93">
        <v>5.8753261610240504</v>
      </c>
      <c r="Q86" s="103">
        <v>3.0784225381911599</v>
      </c>
      <c r="R86" s="113">
        <v>0.81696656949241797</v>
      </c>
      <c r="S86" s="47">
        <v>38.799999999999997</v>
      </c>
      <c r="T86" s="34">
        <v>143.19999999999999</v>
      </c>
      <c r="U86" s="34">
        <v>509.2</v>
      </c>
      <c r="V86" s="34">
        <v>979.6</v>
      </c>
      <c r="W86" s="34">
        <v>1277.8</v>
      </c>
      <c r="X86" s="34">
        <v>1093.5999999999999</v>
      </c>
      <c r="Y86" s="117">
        <v>386</v>
      </c>
      <c r="Z86" s="118">
        <v>31.8</v>
      </c>
      <c r="AA86" s="3"/>
      <c r="AB86" s="3"/>
      <c r="AC86" s="3"/>
    </row>
    <row r="87" spans="1:29" x14ac:dyDescent="0.25">
      <c r="A87" s="13" t="s">
        <v>55</v>
      </c>
      <c r="B87" s="15" t="s">
        <v>289</v>
      </c>
      <c r="C87" s="92">
        <v>1.6927695122764499</v>
      </c>
      <c r="D87" s="93">
        <v>3.7166402609126501</v>
      </c>
      <c r="E87" s="93">
        <v>10.811271409214401</v>
      </c>
      <c r="F87" s="93">
        <v>21.941161507073101</v>
      </c>
      <c r="G87" s="93">
        <v>29.3617231086826</v>
      </c>
      <c r="H87" s="93">
        <v>22.262226704938701</v>
      </c>
      <c r="I87" s="103">
        <v>8.5321506999739292</v>
      </c>
      <c r="J87" s="113">
        <v>1.68205679692639</v>
      </c>
      <c r="K87" s="92">
        <v>1.26193657703183</v>
      </c>
      <c r="L87" s="93">
        <v>1.5988631221449101</v>
      </c>
      <c r="M87" s="93">
        <v>2.4750333462131802</v>
      </c>
      <c r="N87" s="93">
        <v>3.1528393716364902</v>
      </c>
      <c r="O87" s="93">
        <v>3.7257931471743202</v>
      </c>
      <c r="P87" s="93">
        <v>3.6321464007176298</v>
      </c>
      <c r="Q87" s="103">
        <v>2.5607415705942902</v>
      </c>
      <c r="R87" s="113">
        <v>1.1138022241913501</v>
      </c>
      <c r="S87" s="47">
        <v>74.599999999999994</v>
      </c>
      <c r="T87" s="34">
        <v>171.4</v>
      </c>
      <c r="U87" s="34">
        <v>508.8</v>
      </c>
      <c r="V87" s="34">
        <v>1028</v>
      </c>
      <c r="W87" s="34">
        <v>1383.6</v>
      </c>
      <c r="X87" s="34">
        <v>1042</v>
      </c>
      <c r="Y87" s="117">
        <v>398.6</v>
      </c>
      <c r="Z87" s="118">
        <v>79</v>
      </c>
      <c r="AA87" s="3"/>
      <c r="AB87" s="3"/>
      <c r="AC87" s="3"/>
    </row>
    <row r="88" spans="1:29" x14ac:dyDescent="0.25">
      <c r="A88" s="13" t="s">
        <v>719</v>
      </c>
      <c r="B88" s="15" t="s">
        <v>290</v>
      </c>
      <c r="C88" s="92">
        <v>1.2647883570188301</v>
      </c>
      <c r="D88" s="93">
        <v>4.0232568986597697</v>
      </c>
      <c r="E88" s="93">
        <v>10.982052668661799</v>
      </c>
      <c r="F88" s="93">
        <v>20.7891403256742</v>
      </c>
      <c r="G88" s="93">
        <v>26.258041419240701</v>
      </c>
      <c r="H88" s="93">
        <v>22.706021639519399</v>
      </c>
      <c r="I88" s="103">
        <v>10.932035212786399</v>
      </c>
      <c r="J88" s="113">
        <v>3.04466347843917</v>
      </c>
      <c r="K88" s="92">
        <v>0.86319056539874695</v>
      </c>
      <c r="L88" s="93">
        <v>1.6609474444666501</v>
      </c>
      <c r="M88" s="93">
        <v>2.40508040069989</v>
      </c>
      <c r="N88" s="93">
        <v>2.99156849346612</v>
      </c>
      <c r="O88" s="93">
        <v>3.5800954062847299</v>
      </c>
      <c r="P88" s="93">
        <v>3.3014500760047998</v>
      </c>
      <c r="Q88" s="103">
        <v>2.2594272279666798</v>
      </c>
      <c r="R88" s="113">
        <v>1.65748755583185</v>
      </c>
      <c r="S88" s="47">
        <v>52.8</v>
      </c>
      <c r="T88" s="34">
        <v>166.4</v>
      </c>
      <c r="U88" s="34">
        <v>455.4</v>
      </c>
      <c r="V88" s="34">
        <v>882.8</v>
      </c>
      <c r="W88" s="34">
        <v>1134</v>
      </c>
      <c r="X88" s="34">
        <v>987.6</v>
      </c>
      <c r="Y88" s="117">
        <v>477.4</v>
      </c>
      <c r="Z88" s="118">
        <v>134.6</v>
      </c>
      <c r="AA88" s="3"/>
      <c r="AB88" s="3"/>
      <c r="AC88" s="3"/>
    </row>
    <row r="89" spans="1:29" x14ac:dyDescent="0.25">
      <c r="A89" s="13" t="s">
        <v>38</v>
      </c>
      <c r="B89" s="15" t="s">
        <v>291</v>
      </c>
      <c r="C89" s="92">
        <v>0.32717478430656599</v>
      </c>
      <c r="D89" s="93">
        <v>2.1451794725420799</v>
      </c>
      <c r="E89" s="93">
        <v>8.10450755810567</v>
      </c>
      <c r="F89" s="93">
        <v>21.372908211510399</v>
      </c>
      <c r="G89" s="93">
        <v>31.995197274689399</v>
      </c>
      <c r="H89" s="93">
        <v>26.043503510507001</v>
      </c>
      <c r="I89" s="103">
        <v>8.6340038918539808</v>
      </c>
      <c r="J89" s="113">
        <v>1.3775252964861</v>
      </c>
      <c r="K89" s="92">
        <v>0.45507723565938302</v>
      </c>
      <c r="L89" s="93">
        <v>1.2865140115354099</v>
      </c>
      <c r="M89" s="93">
        <v>2.6117512901672901</v>
      </c>
      <c r="N89" s="93">
        <v>3.7850382619921001</v>
      </c>
      <c r="O89" s="93">
        <v>3.63418863529906</v>
      </c>
      <c r="P89" s="93">
        <v>4.0926654690503401</v>
      </c>
      <c r="Q89" s="103">
        <v>3.2038718863538298</v>
      </c>
      <c r="R89" s="113">
        <v>1.3419372275074899</v>
      </c>
      <c r="S89" s="47">
        <v>16.2</v>
      </c>
      <c r="T89" s="34">
        <v>91.6</v>
      </c>
      <c r="U89" s="34">
        <v>363.4</v>
      </c>
      <c r="V89" s="34">
        <v>964.2</v>
      </c>
      <c r="W89" s="34">
        <v>1455</v>
      </c>
      <c r="X89" s="34">
        <v>1213.5999999999999</v>
      </c>
      <c r="Y89" s="117">
        <v>432</v>
      </c>
      <c r="Z89" s="118">
        <v>71</v>
      </c>
      <c r="AA89" s="3"/>
      <c r="AB89" s="3"/>
      <c r="AC89" s="3"/>
    </row>
    <row r="90" spans="1:29" x14ac:dyDescent="0.25">
      <c r="A90" s="13" t="s">
        <v>60</v>
      </c>
      <c r="B90" s="15" t="s">
        <v>292</v>
      </c>
      <c r="C90" s="92">
        <v>1.32909766303691</v>
      </c>
      <c r="D90" s="93">
        <v>5.1400548176418797</v>
      </c>
      <c r="E90" s="93">
        <v>12.344422422840401</v>
      </c>
      <c r="F90" s="93">
        <v>25.4792403369051</v>
      </c>
      <c r="G90" s="93">
        <v>30.244992073373201</v>
      </c>
      <c r="H90" s="93">
        <v>19.669033820904499</v>
      </c>
      <c r="I90" s="103">
        <v>5.3242316272241403</v>
      </c>
      <c r="J90" s="113">
        <v>0.46892723807400399</v>
      </c>
      <c r="K90" s="92">
        <v>1.2590022991618599</v>
      </c>
      <c r="L90" s="93">
        <v>2.26826004962011</v>
      </c>
      <c r="M90" s="93">
        <v>3.56678471982086</v>
      </c>
      <c r="N90" s="93">
        <v>3.9408120756187901</v>
      </c>
      <c r="O90" s="93">
        <v>4.6772428425361898</v>
      </c>
      <c r="P90" s="93">
        <v>4.3594796060046503</v>
      </c>
      <c r="Q90" s="103">
        <v>2.0172083993233301</v>
      </c>
      <c r="R90" s="113">
        <v>0.55852537122760204</v>
      </c>
      <c r="S90" s="47">
        <v>76</v>
      </c>
      <c r="T90" s="34">
        <v>308.8</v>
      </c>
      <c r="U90" s="34">
        <v>743.8</v>
      </c>
      <c r="V90" s="34">
        <v>1484.6</v>
      </c>
      <c r="W90" s="34">
        <v>1715.8</v>
      </c>
      <c r="X90" s="34">
        <v>1083.5999999999999</v>
      </c>
      <c r="Y90" s="117">
        <v>286</v>
      </c>
      <c r="Z90" s="118">
        <v>23.4</v>
      </c>
      <c r="AA90" s="3"/>
      <c r="AB90" s="3"/>
      <c r="AC90" s="3"/>
    </row>
    <row r="91" spans="1:29" x14ac:dyDescent="0.25">
      <c r="A91" s="13" t="s">
        <v>53</v>
      </c>
      <c r="B91" s="15" t="s">
        <v>293</v>
      </c>
      <c r="C91" s="92">
        <v>2.5442901081865101</v>
      </c>
      <c r="D91" s="93">
        <v>10.3404908151324</v>
      </c>
      <c r="E91" s="93">
        <v>24.379145823735499</v>
      </c>
      <c r="F91" s="93">
        <v>30.5752242596167</v>
      </c>
      <c r="G91" s="93">
        <v>21.7904048385791</v>
      </c>
      <c r="H91" s="93">
        <v>8.7496901707237296</v>
      </c>
      <c r="I91" s="103">
        <v>1.5198872104449499</v>
      </c>
      <c r="J91" s="113">
        <v>0.10086677357912099</v>
      </c>
      <c r="K91" s="92">
        <v>1.62200740611233</v>
      </c>
      <c r="L91" s="93">
        <v>3.57626228050795</v>
      </c>
      <c r="M91" s="93">
        <v>4.7649115785515397</v>
      </c>
      <c r="N91" s="93">
        <v>4.7299460746753299</v>
      </c>
      <c r="O91" s="93">
        <v>5.0920958834334202</v>
      </c>
      <c r="P91" s="93">
        <v>3.7345377175935899</v>
      </c>
      <c r="Q91" s="103">
        <v>1.41194555906703</v>
      </c>
      <c r="R91" s="113">
        <v>0.26203825777324002</v>
      </c>
      <c r="S91" s="47">
        <v>117.8</v>
      </c>
      <c r="T91" s="34">
        <v>509.4</v>
      </c>
      <c r="U91" s="34">
        <v>1238.4000000000001</v>
      </c>
      <c r="V91" s="34">
        <v>1566.6</v>
      </c>
      <c r="W91" s="34">
        <v>1115.5999999999999</v>
      </c>
      <c r="X91" s="34">
        <v>444.6</v>
      </c>
      <c r="Y91" s="117">
        <v>76.8</v>
      </c>
      <c r="Z91" s="118">
        <v>4.8</v>
      </c>
      <c r="AA91" s="3"/>
      <c r="AB91" s="3"/>
      <c r="AC91" s="3"/>
    </row>
    <row r="92" spans="1:29" x14ac:dyDescent="0.25">
      <c r="A92" s="13" t="s">
        <v>36</v>
      </c>
      <c r="B92" s="15" t="s">
        <v>294</v>
      </c>
      <c r="C92" s="92">
        <v>4.0782569588858797</v>
      </c>
      <c r="D92" s="93">
        <v>7.9241854572841302</v>
      </c>
      <c r="E92" s="93">
        <v>16.215460005153499</v>
      </c>
      <c r="F92" s="93">
        <v>24.978422858420601</v>
      </c>
      <c r="G92" s="93">
        <v>26.785844831099102</v>
      </c>
      <c r="H92" s="93">
        <v>15.6581631127845</v>
      </c>
      <c r="I92" s="103">
        <v>4.0729856626845899</v>
      </c>
      <c r="J92" s="113">
        <v>0.28668111368837501</v>
      </c>
      <c r="K92" s="92">
        <v>3.3544480797105898</v>
      </c>
      <c r="L92" s="93">
        <v>3.2479694661448599</v>
      </c>
      <c r="M92" s="93">
        <v>4.2771971924988996</v>
      </c>
      <c r="N92" s="93">
        <v>4.6017917797787504</v>
      </c>
      <c r="O92" s="93">
        <v>5.7309506174709499</v>
      </c>
      <c r="P92" s="93">
        <v>3.9644193432540602</v>
      </c>
      <c r="Q92" s="103">
        <v>2.6026881577030498</v>
      </c>
      <c r="R92" s="113">
        <v>0.54415971912791705</v>
      </c>
      <c r="S92" s="47">
        <v>176.4</v>
      </c>
      <c r="T92" s="34">
        <v>357</v>
      </c>
      <c r="U92" s="34">
        <v>711.4</v>
      </c>
      <c r="V92" s="34">
        <v>1138.8</v>
      </c>
      <c r="W92" s="34">
        <v>1280.5999999999999</v>
      </c>
      <c r="X92" s="34">
        <v>787.4</v>
      </c>
      <c r="Y92" s="117">
        <v>211.2</v>
      </c>
      <c r="Z92" s="118">
        <v>15.2</v>
      </c>
      <c r="AA92" s="3"/>
      <c r="AB92" s="3"/>
      <c r="AC92" s="3"/>
    </row>
    <row r="93" spans="1:29" x14ac:dyDescent="0.25">
      <c r="A93" s="13" t="s">
        <v>39</v>
      </c>
      <c r="B93" s="15" t="s">
        <v>295</v>
      </c>
      <c r="C93" s="92">
        <v>1.22583634090019</v>
      </c>
      <c r="D93" s="93">
        <v>4.94152197234735</v>
      </c>
      <c r="E93" s="93">
        <v>14.975942152818201</v>
      </c>
      <c r="F93" s="93">
        <v>27.150851578061001</v>
      </c>
      <c r="G93" s="93">
        <v>28.434749648554899</v>
      </c>
      <c r="H93" s="93">
        <v>18.237981640634199</v>
      </c>
      <c r="I93" s="103">
        <v>4.7052151773949804</v>
      </c>
      <c r="J93" s="113">
        <v>0.327901489290498</v>
      </c>
      <c r="K93" s="92">
        <v>0.520996971183321</v>
      </c>
      <c r="L93" s="93">
        <v>1.2682528450082</v>
      </c>
      <c r="M93" s="93">
        <v>2.30249707430717</v>
      </c>
      <c r="N93" s="93">
        <v>3.0212166777992699</v>
      </c>
      <c r="O93" s="93">
        <v>3.3924905515992498</v>
      </c>
      <c r="P93" s="93">
        <v>2.60942732306472</v>
      </c>
      <c r="Q93" s="103">
        <v>1.5773390864041299</v>
      </c>
      <c r="R93" s="113">
        <v>0.48346798373177702</v>
      </c>
      <c r="S93" s="47">
        <v>131.6</v>
      </c>
      <c r="T93" s="34">
        <v>449.6</v>
      </c>
      <c r="U93" s="34">
        <v>1064.4000000000001</v>
      </c>
      <c r="V93" s="34">
        <v>1679</v>
      </c>
      <c r="W93" s="34">
        <v>1534</v>
      </c>
      <c r="X93" s="34">
        <v>852.2</v>
      </c>
      <c r="Y93" s="117">
        <v>188.8</v>
      </c>
      <c r="Z93" s="118">
        <v>11.4</v>
      </c>
      <c r="AA93" s="3"/>
      <c r="AB93" s="3"/>
      <c r="AC93" s="3"/>
    </row>
    <row r="94" spans="1:29" x14ac:dyDescent="0.25">
      <c r="A94" s="13" t="s">
        <v>43</v>
      </c>
      <c r="B94" s="15" t="s">
        <v>296</v>
      </c>
      <c r="C94" s="92">
        <v>2.8559217720298502</v>
      </c>
      <c r="D94" s="93">
        <v>5.9885412422697799</v>
      </c>
      <c r="E94" s="93">
        <v>13.8743074244023</v>
      </c>
      <c r="F94" s="93">
        <v>23.549788706885298</v>
      </c>
      <c r="G94" s="93">
        <v>27.2524971459315</v>
      </c>
      <c r="H94" s="93">
        <v>18.559135685827801</v>
      </c>
      <c r="I94" s="103">
        <v>6.6997611853105603</v>
      </c>
      <c r="J94" s="113">
        <v>1.220046837343</v>
      </c>
      <c r="K94" s="92">
        <v>1.6382352733125001</v>
      </c>
      <c r="L94" s="93">
        <v>2.0532785829147899</v>
      </c>
      <c r="M94" s="93">
        <v>2.74069337014308</v>
      </c>
      <c r="N94" s="93">
        <v>3.0753107859733602</v>
      </c>
      <c r="O94" s="93">
        <v>3.0776954505529601</v>
      </c>
      <c r="P94" s="93">
        <v>3.1987862817781698</v>
      </c>
      <c r="Q94" s="103">
        <v>2.1643060439709201</v>
      </c>
      <c r="R94" s="113">
        <v>0.81691643862450503</v>
      </c>
      <c r="S94" s="47">
        <v>128.4</v>
      </c>
      <c r="T94" s="34">
        <v>270.60000000000002</v>
      </c>
      <c r="U94" s="34">
        <v>646</v>
      </c>
      <c r="V94" s="34">
        <v>1115</v>
      </c>
      <c r="W94" s="34">
        <v>1304</v>
      </c>
      <c r="X94" s="34">
        <v>888.8</v>
      </c>
      <c r="Y94" s="117">
        <v>324.2</v>
      </c>
      <c r="Z94" s="118">
        <v>59</v>
      </c>
      <c r="AA94" s="3"/>
      <c r="AB94" s="3"/>
      <c r="AC94" s="3"/>
    </row>
    <row r="95" spans="1:29" x14ac:dyDescent="0.25">
      <c r="A95" s="13" t="s">
        <v>63</v>
      </c>
      <c r="B95" s="15" t="s">
        <v>297</v>
      </c>
      <c r="C95" s="92">
        <v>0.56292104916599095</v>
      </c>
      <c r="D95" s="93">
        <v>4.4956947769809803</v>
      </c>
      <c r="E95" s="93">
        <v>16.5756298366456</v>
      </c>
      <c r="F95" s="93">
        <v>30.830827395723698</v>
      </c>
      <c r="G95" s="93">
        <v>28.690032910172299</v>
      </c>
      <c r="H95" s="93">
        <v>14.4971165613916</v>
      </c>
      <c r="I95" s="103">
        <v>4.0795570517513502</v>
      </c>
      <c r="J95" s="113">
        <v>0.26822041816802</v>
      </c>
      <c r="K95" s="92">
        <v>0.58384144038616403</v>
      </c>
      <c r="L95" s="93">
        <v>2.4251620803760301</v>
      </c>
      <c r="M95" s="93">
        <v>4.5341592262349097</v>
      </c>
      <c r="N95" s="93">
        <v>5.7176523198284697</v>
      </c>
      <c r="O95" s="93">
        <v>5.2778278815826498</v>
      </c>
      <c r="P95" s="93">
        <v>5.8997057567035203</v>
      </c>
      <c r="Q95" s="103">
        <v>3.4747230438346102</v>
      </c>
      <c r="R95" s="113">
        <v>0.482399979440365</v>
      </c>
      <c r="S95" s="47">
        <v>26.4</v>
      </c>
      <c r="T95" s="34">
        <v>219.4</v>
      </c>
      <c r="U95" s="34">
        <v>802.2</v>
      </c>
      <c r="V95" s="34">
        <v>1487.4</v>
      </c>
      <c r="W95" s="34">
        <v>1383</v>
      </c>
      <c r="X95" s="34">
        <v>714.2</v>
      </c>
      <c r="Y95" s="117">
        <v>202.6</v>
      </c>
      <c r="Z95" s="118">
        <v>12.8</v>
      </c>
      <c r="AA95" s="3"/>
      <c r="AB95" s="3"/>
      <c r="AC95" s="3"/>
    </row>
    <row r="96" spans="1:29" x14ac:dyDescent="0.25">
      <c r="A96" s="17" t="s">
        <v>721</v>
      </c>
      <c r="B96" s="19" t="s">
        <v>298</v>
      </c>
      <c r="C96" s="95">
        <v>0.76129926898766498</v>
      </c>
      <c r="D96" s="96">
        <v>3.55951628145962</v>
      </c>
      <c r="E96" s="96">
        <v>12.2832684494166</v>
      </c>
      <c r="F96" s="96">
        <v>24.870644174849499</v>
      </c>
      <c r="G96" s="96">
        <v>30.4864494167938</v>
      </c>
      <c r="H96" s="96">
        <v>20.118027659748201</v>
      </c>
      <c r="I96" s="105">
        <v>6.91490299109888</v>
      </c>
      <c r="J96" s="114">
        <v>1.0058917576453801</v>
      </c>
      <c r="K96" s="95">
        <v>0.998198701925747</v>
      </c>
      <c r="L96" s="96">
        <v>1.9416504215867101</v>
      </c>
      <c r="M96" s="96">
        <v>3.8157091262443901</v>
      </c>
      <c r="N96" s="96">
        <v>3.8336290683313101</v>
      </c>
      <c r="O96" s="96">
        <v>3.6665196234077002</v>
      </c>
      <c r="P96" s="96">
        <v>4.37253230886376</v>
      </c>
      <c r="Q96" s="105">
        <v>2.5455774720802</v>
      </c>
      <c r="R96" s="114">
        <v>0.85556419343481604</v>
      </c>
      <c r="S96" s="48">
        <v>30.2</v>
      </c>
      <c r="T96" s="36">
        <v>172</v>
      </c>
      <c r="U96" s="36">
        <v>610.20000000000005</v>
      </c>
      <c r="V96" s="36">
        <v>1248</v>
      </c>
      <c r="W96" s="36">
        <v>1524</v>
      </c>
      <c r="X96" s="36">
        <v>1000.4</v>
      </c>
      <c r="Y96" s="119">
        <v>344.8</v>
      </c>
      <c r="Z96" s="120">
        <v>48.4</v>
      </c>
      <c r="AA96" s="3"/>
      <c r="AB96" s="3"/>
      <c r="AC96" s="3"/>
    </row>
    <row r="97" spans="1:29" s="60" customForma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s="60" customFormat="1" x14ac:dyDescent="0.25">
      <c r="A98" s="3" t="s">
        <v>837</v>
      </c>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s="60" customForma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s="60" customFormat="1" x14ac:dyDescent="0.25">
      <c r="A101" s="2" t="s">
        <v>306</v>
      </c>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s="60" customFormat="1" x14ac:dyDescent="0.25">
      <c r="A102" s="3" t="s">
        <v>258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s="60" customFormat="1" x14ac:dyDescent="0.25">
      <c r="A104" s="487" t="s">
        <v>307</v>
      </c>
      <c r="B104" s="488"/>
      <c r="C104" s="490"/>
      <c r="D104" s="490"/>
      <c r="E104" s="490"/>
      <c r="F104" s="490"/>
      <c r="G104" s="490"/>
      <c r="H104" s="490"/>
      <c r="I104" s="490"/>
      <c r="J104" s="490"/>
      <c r="K104" s="490"/>
      <c r="L104" s="490"/>
      <c r="M104" s="490"/>
      <c r="N104" s="490"/>
      <c r="O104" s="490"/>
      <c r="P104" s="490"/>
      <c r="Q104" s="490"/>
      <c r="R104" s="490"/>
      <c r="S104" s="490"/>
      <c r="T104" s="490"/>
      <c r="U104" s="490"/>
      <c r="V104" s="490"/>
      <c r="W104" s="491"/>
      <c r="X104" s="3"/>
      <c r="Y104" s="3"/>
      <c r="Z104" s="3"/>
      <c r="AA104" s="3"/>
      <c r="AB104" s="3"/>
      <c r="AC104" s="3"/>
    </row>
    <row r="105" spans="1:29" x14ac:dyDescent="0.25">
      <c r="A105" s="3"/>
      <c r="B105" s="3"/>
      <c r="C105" s="493" t="s">
        <v>259</v>
      </c>
      <c r="D105" s="490"/>
      <c r="E105" s="490"/>
      <c r="F105" s="490"/>
      <c r="G105" s="490"/>
      <c r="H105" s="490"/>
      <c r="I105" s="491"/>
      <c r="J105" s="493" t="s">
        <v>299</v>
      </c>
      <c r="K105" s="490"/>
      <c r="L105" s="490"/>
      <c r="M105" s="490"/>
      <c r="N105" s="490"/>
      <c r="O105" s="490"/>
      <c r="P105" s="491"/>
      <c r="Q105" s="493" t="s">
        <v>101</v>
      </c>
      <c r="R105" s="490"/>
      <c r="S105" s="490"/>
      <c r="T105" s="490"/>
      <c r="U105" s="490"/>
      <c r="V105" s="490"/>
      <c r="W105" s="491"/>
      <c r="X105" s="3"/>
      <c r="Y105" s="3"/>
      <c r="Z105" s="3"/>
      <c r="AA105" s="3"/>
      <c r="AB105" s="3"/>
      <c r="AC105" s="3"/>
    </row>
    <row r="106" spans="1:29" s="60" customFormat="1" x14ac:dyDescent="0.25">
      <c r="A106" s="3"/>
      <c r="B106" s="3"/>
      <c r="C106" s="506" t="s">
        <v>651</v>
      </c>
      <c r="D106" s="507"/>
      <c r="E106" s="507"/>
      <c r="F106" s="507"/>
      <c r="G106" s="507"/>
      <c r="H106" s="507"/>
      <c r="I106" s="502"/>
      <c r="J106" s="506" t="s">
        <v>651</v>
      </c>
      <c r="K106" s="507"/>
      <c r="L106" s="507"/>
      <c r="M106" s="507"/>
      <c r="N106" s="507"/>
      <c r="O106" s="507"/>
      <c r="P106" s="502"/>
      <c r="Q106" s="506" t="s">
        <v>651</v>
      </c>
      <c r="R106" s="507"/>
      <c r="S106" s="507"/>
      <c r="T106" s="507"/>
      <c r="U106" s="507"/>
      <c r="V106" s="507"/>
      <c r="W106" s="502"/>
      <c r="X106" s="3"/>
      <c r="Y106" s="3"/>
      <c r="Z106" s="3"/>
      <c r="AA106" s="3"/>
      <c r="AB106" s="3"/>
      <c r="AC106" s="3"/>
    </row>
    <row r="107" spans="1:29" x14ac:dyDescent="0.25">
      <c r="A107" s="3"/>
      <c r="B107" s="3"/>
      <c r="C107" s="17">
        <v>0</v>
      </c>
      <c r="D107" s="18">
        <v>1</v>
      </c>
      <c r="E107" s="18">
        <v>2</v>
      </c>
      <c r="F107" s="18">
        <v>3</v>
      </c>
      <c r="G107" s="18">
        <v>4</v>
      </c>
      <c r="H107" s="99">
        <v>5</v>
      </c>
      <c r="I107" s="111">
        <v>6</v>
      </c>
      <c r="J107" s="17">
        <v>0</v>
      </c>
      <c r="K107" s="18">
        <v>1</v>
      </c>
      <c r="L107" s="18">
        <v>2</v>
      </c>
      <c r="M107" s="18">
        <v>3</v>
      </c>
      <c r="N107" s="18">
        <v>4</v>
      </c>
      <c r="O107" s="99">
        <v>5</v>
      </c>
      <c r="P107" s="111">
        <v>6</v>
      </c>
      <c r="Q107" s="17">
        <v>0</v>
      </c>
      <c r="R107" s="18">
        <v>1</v>
      </c>
      <c r="S107" s="18">
        <v>2</v>
      </c>
      <c r="T107" s="18">
        <v>3</v>
      </c>
      <c r="U107" s="18">
        <v>4</v>
      </c>
      <c r="V107" s="99">
        <v>5</v>
      </c>
      <c r="W107" s="111">
        <v>6</v>
      </c>
      <c r="X107" s="3"/>
      <c r="Y107" s="3"/>
      <c r="Z107" s="3"/>
      <c r="AA107" s="3"/>
      <c r="AB107" s="3"/>
      <c r="AC107" s="3"/>
    </row>
    <row r="108" spans="1:29" x14ac:dyDescent="0.25">
      <c r="A108" s="9" t="s">
        <v>716</v>
      </c>
      <c r="B108" s="11" t="s">
        <v>260</v>
      </c>
      <c r="C108" s="89">
        <v>3.4308208595859302</v>
      </c>
      <c r="D108" s="90">
        <v>10.214972884096101</v>
      </c>
      <c r="E108" s="90">
        <v>21.492784264778201</v>
      </c>
      <c r="F108" s="90">
        <v>28.530212628562399</v>
      </c>
      <c r="G108" s="90">
        <v>22.774615388505101</v>
      </c>
      <c r="H108" s="101">
        <v>10.9124873908904</v>
      </c>
      <c r="I108" s="112">
        <v>2.6441065835824702</v>
      </c>
      <c r="J108" s="89">
        <v>1.0212155124453</v>
      </c>
      <c r="K108" s="90">
        <v>1.4863520243175301</v>
      </c>
      <c r="L108" s="90">
        <v>1.8907243296842</v>
      </c>
      <c r="M108" s="90">
        <v>2.2959953333275598</v>
      </c>
      <c r="N108" s="90">
        <v>2.03169280690416</v>
      </c>
      <c r="O108" s="101">
        <v>1.80458668802871</v>
      </c>
      <c r="P108" s="112">
        <v>0.97862883319896499</v>
      </c>
      <c r="Q108" s="46">
        <v>678.4</v>
      </c>
      <c r="R108" s="32">
        <v>1708.4</v>
      </c>
      <c r="S108" s="32">
        <v>3259.4</v>
      </c>
      <c r="T108" s="32">
        <v>3997.6</v>
      </c>
      <c r="U108" s="32">
        <v>3088.6</v>
      </c>
      <c r="V108" s="115">
        <v>1417.8</v>
      </c>
      <c r="W108" s="116">
        <v>330.8</v>
      </c>
      <c r="X108" s="3"/>
      <c r="Y108" s="3"/>
      <c r="Z108" s="3"/>
      <c r="AA108" s="3"/>
      <c r="AB108" s="3"/>
      <c r="AC108" s="3"/>
    </row>
    <row r="109" spans="1:29" x14ac:dyDescent="0.25">
      <c r="A109" s="13" t="s">
        <v>40</v>
      </c>
      <c r="B109" s="15" t="s">
        <v>261</v>
      </c>
      <c r="C109" s="92">
        <v>3.6152831847509002</v>
      </c>
      <c r="D109" s="93">
        <v>12.1687632172472</v>
      </c>
      <c r="E109" s="93">
        <v>24.337187705584299</v>
      </c>
      <c r="F109" s="93">
        <v>30.1127607769006</v>
      </c>
      <c r="G109" s="93">
        <v>21.912074128207099</v>
      </c>
      <c r="H109" s="103">
        <v>7.01147638405559</v>
      </c>
      <c r="I109" s="113">
        <v>0.84245460325400701</v>
      </c>
      <c r="J109" s="92">
        <v>2.22107913246731</v>
      </c>
      <c r="K109" s="93">
        <v>3.0579322705071799</v>
      </c>
      <c r="L109" s="93">
        <v>4.0869771891579703</v>
      </c>
      <c r="M109" s="93">
        <v>3.7752861735677001</v>
      </c>
      <c r="N109" s="93">
        <v>3.35953404347089</v>
      </c>
      <c r="O109" s="103">
        <v>2.4470930162912801</v>
      </c>
      <c r="P109" s="113">
        <v>0.76730204557083403</v>
      </c>
      <c r="Q109" s="47">
        <v>157.6</v>
      </c>
      <c r="R109" s="34">
        <v>538.20000000000005</v>
      </c>
      <c r="S109" s="34">
        <v>1153.8</v>
      </c>
      <c r="T109" s="34">
        <v>1466.4</v>
      </c>
      <c r="U109" s="34">
        <v>1063.5999999999999</v>
      </c>
      <c r="V109" s="117">
        <v>336.2</v>
      </c>
      <c r="W109" s="118">
        <v>39.200000000000003</v>
      </c>
      <c r="X109" s="3"/>
      <c r="Y109" s="3"/>
      <c r="Z109" s="3"/>
      <c r="AA109" s="3"/>
      <c r="AB109" s="3"/>
      <c r="AC109" s="3"/>
    </row>
    <row r="110" spans="1:29" x14ac:dyDescent="0.25">
      <c r="A110" s="13" t="s">
        <v>49</v>
      </c>
      <c r="B110" s="15" t="s">
        <v>262</v>
      </c>
      <c r="C110" s="92">
        <v>5.8862466354059899</v>
      </c>
      <c r="D110" s="93">
        <v>11.8271582202459</v>
      </c>
      <c r="E110" s="93">
        <v>21.514212946061299</v>
      </c>
      <c r="F110" s="93">
        <v>28.727890719211899</v>
      </c>
      <c r="G110" s="93">
        <v>22.986590870318299</v>
      </c>
      <c r="H110" s="103">
        <v>8.1161385864606501</v>
      </c>
      <c r="I110" s="113">
        <v>0.94176202229621497</v>
      </c>
      <c r="J110" s="92">
        <v>2.0896770004463101</v>
      </c>
      <c r="K110" s="93">
        <v>2.42111054586436</v>
      </c>
      <c r="L110" s="93">
        <v>2.7024126081586801</v>
      </c>
      <c r="M110" s="93">
        <v>2.94432826802396</v>
      </c>
      <c r="N110" s="93">
        <v>2.5177164432730001</v>
      </c>
      <c r="O110" s="103">
        <v>1.7115555027090501</v>
      </c>
      <c r="P110" s="113">
        <v>0.50813534757140799</v>
      </c>
      <c r="Q110" s="47">
        <v>456.2</v>
      </c>
      <c r="R110" s="34">
        <v>941</v>
      </c>
      <c r="S110" s="34">
        <v>1773.8</v>
      </c>
      <c r="T110" s="34">
        <v>2523.6</v>
      </c>
      <c r="U110" s="34">
        <v>2074.4</v>
      </c>
      <c r="V110" s="117">
        <v>740.8</v>
      </c>
      <c r="W110" s="118">
        <v>87.2</v>
      </c>
      <c r="X110" s="3"/>
      <c r="Y110" s="3"/>
      <c r="Z110" s="3"/>
      <c r="AA110" s="3"/>
      <c r="AB110" s="3"/>
      <c r="AC110" s="3"/>
    </row>
    <row r="111" spans="1:29" x14ac:dyDescent="0.25">
      <c r="A111" s="13" t="s">
        <v>46</v>
      </c>
      <c r="B111" s="15" t="s">
        <v>263</v>
      </c>
      <c r="C111" s="92">
        <v>14.402186554502601</v>
      </c>
      <c r="D111" s="93">
        <v>22.497521643734</v>
      </c>
      <c r="E111" s="93">
        <v>26.3175165301503</v>
      </c>
      <c r="F111" s="93">
        <v>22.496567625176102</v>
      </c>
      <c r="G111" s="93">
        <v>11.2011796255152</v>
      </c>
      <c r="H111" s="103">
        <v>2.8095276992892599</v>
      </c>
      <c r="I111" s="113">
        <v>0.275500321632907</v>
      </c>
      <c r="J111" s="92">
        <v>5.9371534960908203</v>
      </c>
      <c r="K111" s="93">
        <v>4.9105973761711699</v>
      </c>
      <c r="L111" s="93">
        <v>4.5201389426247802</v>
      </c>
      <c r="M111" s="93">
        <v>4.2366951266527799</v>
      </c>
      <c r="N111" s="93">
        <v>3.6274412504117901</v>
      </c>
      <c r="O111" s="103">
        <v>2.0540901523229498</v>
      </c>
      <c r="P111" s="113">
        <v>0.50704740083230104</v>
      </c>
      <c r="Q111" s="47">
        <v>684.6</v>
      </c>
      <c r="R111" s="34">
        <v>1156</v>
      </c>
      <c r="S111" s="34">
        <v>1422.4</v>
      </c>
      <c r="T111" s="34">
        <v>1235.8</v>
      </c>
      <c r="U111" s="34">
        <v>614.20000000000005</v>
      </c>
      <c r="V111" s="117">
        <v>154</v>
      </c>
      <c r="W111" s="118">
        <v>15</v>
      </c>
      <c r="X111" s="3"/>
      <c r="Y111" s="3"/>
      <c r="Z111" s="3"/>
      <c r="AA111" s="3"/>
      <c r="AB111" s="3"/>
      <c r="AC111" s="3"/>
    </row>
    <row r="112" spans="1:29" x14ac:dyDescent="0.25">
      <c r="A112" s="13" t="s">
        <v>717</v>
      </c>
      <c r="B112" s="15" t="s">
        <v>264</v>
      </c>
      <c r="C112" s="92">
        <v>2.4216343477631401</v>
      </c>
      <c r="D112" s="93">
        <v>8.0005960406452097</v>
      </c>
      <c r="E112" s="93">
        <v>20.964331488069899</v>
      </c>
      <c r="F112" s="93">
        <v>31.972660449336299</v>
      </c>
      <c r="G112" s="93">
        <v>25.329505269715</v>
      </c>
      <c r="H112" s="103">
        <v>9.4670656506440203</v>
      </c>
      <c r="I112" s="113">
        <v>1.8442067538264799</v>
      </c>
      <c r="J112" s="92">
        <v>0.95533828972481205</v>
      </c>
      <c r="K112" s="93">
        <v>1.5876581208053699</v>
      </c>
      <c r="L112" s="93">
        <v>2.5427787285021801</v>
      </c>
      <c r="M112" s="93">
        <v>2.2911771716409901</v>
      </c>
      <c r="N112" s="93">
        <v>2.3659534587116098</v>
      </c>
      <c r="O112" s="103">
        <v>1.9804111392117201</v>
      </c>
      <c r="P112" s="113">
        <v>0.85748320386412802</v>
      </c>
      <c r="Q112" s="47">
        <v>630.20000000000005</v>
      </c>
      <c r="R112" s="34">
        <v>2108.8000000000002</v>
      </c>
      <c r="S112" s="34">
        <v>5019</v>
      </c>
      <c r="T112" s="34">
        <v>6870</v>
      </c>
      <c r="U112" s="34">
        <v>4920.3999999999996</v>
      </c>
      <c r="V112" s="117">
        <v>1724.6</v>
      </c>
      <c r="W112" s="118">
        <v>271</v>
      </c>
      <c r="X112" s="3"/>
      <c r="Y112" s="3"/>
      <c r="Z112" s="3"/>
      <c r="AA112" s="3"/>
      <c r="AB112" s="3"/>
      <c r="AC112" s="3"/>
    </row>
    <row r="113" spans="1:29" x14ac:dyDescent="0.25">
      <c r="A113" s="13" t="s">
        <v>47</v>
      </c>
      <c r="B113" s="15" t="s">
        <v>265</v>
      </c>
      <c r="C113" s="92">
        <v>2.9926851676527799</v>
      </c>
      <c r="D113" s="93">
        <v>9.8292579734613899</v>
      </c>
      <c r="E113" s="93">
        <v>22.839674493888001</v>
      </c>
      <c r="F113" s="93">
        <v>31.317706411292701</v>
      </c>
      <c r="G113" s="93">
        <v>23.714626344706598</v>
      </c>
      <c r="H113" s="103">
        <v>8.3058230877093102</v>
      </c>
      <c r="I113" s="113">
        <v>1.00022652128963</v>
      </c>
      <c r="J113" s="92">
        <v>1.2238371140047799</v>
      </c>
      <c r="K113" s="93">
        <v>2.57639943834024</v>
      </c>
      <c r="L113" s="93">
        <v>3.4788516827134299</v>
      </c>
      <c r="M113" s="93">
        <v>3.1072956714932198</v>
      </c>
      <c r="N113" s="93">
        <v>3.4160967349945301</v>
      </c>
      <c r="O113" s="103">
        <v>2.7077405037181301</v>
      </c>
      <c r="P113" s="113">
        <v>0.77103286484836397</v>
      </c>
      <c r="Q113" s="47">
        <v>359.4</v>
      </c>
      <c r="R113" s="34">
        <v>1324.2</v>
      </c>
      <c r="S113" s="34">
        <v>2885.2</v>
      </c>
      <c r="T113" s="34">
        <v>3560.4</v>
      </c>
      <c r="U113" s="34">
        <v>2305.1999999999998</v>
      </c>
      <c r="V113" s="117">
        <v>714.8</v>
      </c>
      <c r="W113" s="118">
        <v>79.8</v>
      </c>
      <c r="X113" s="3"/>
      <c r="Y113" s="3"/>
      <c r="Z113" s="3"/>
      <c r="AA113" s="3"/>
      <c r="AB113" s="3"/>
      <c r="AC113" s="3"/>
    </row>
    <row r="114" spans="1:29" x14ac:dyDescent="0.25">
      <c r="A114" s="13" t="s">
        <v>209</v>
      </c>
      <c r="B114" s="15" t="s">
        <v>266</v>
      </c>
      <c r="C114" s="92">
        <v>8.1416850362195401</v>
      </c>
      <c r="D114" s="93">
        <v>26.346025114649301</v>
      </c>
      <c r="E114" s="93">
        <v>34.584074572427802</v>
      </c>
      <c r="F114" s="93">
        <v>22.374079520863301</v>
      </c>
      <c r="G114" s="93">
        <v>7.54998461356608</v>
      </c>
      <c r="H114" s="103">
        <v>0.96273584067548301</v>
      </c>
      <c r="I114" s="113">
        <v>4.1415301601334401E-2</v>
      </c>
      <c r="J114" s="92">
        <v>3.30629288951372</v>
      </c>
      <c r="K114" s="93">
        <v>4.4807724630077299</v>
      </c>
      <c r="L114" s="93">
        <v>4.6031786122895504</v>
      </c>
      <c r="M114" s="93">
        <v>4.17176968411166</v>
      </c>
      <c r="N114" s="93">
        <v>2.5784129181642501</v>
      </c>
      <c r="O114" s="103">
        <v>0.61778088904157702</v>
      </c>
      <c r="P114" s="113">
        <v>6.5862405584085307E-2</v>
      </c>
      <c r="Q114" s="47">
        <v>415.4</v>
      </c>
      <c r="R114" s="34">
        <v>1465.2</v>
      </c>
      <c r="S114" s="34">
        <v>2165</v>
      </c>
      <c r="T114" s="34">
        <v>1821.6</v>
      </c>
      <c r="U114" s="34">
        <v>833.2</v>
      </c>
      <c r="V114" s="117">
        <v>146</v>
      </c>
      <c r="W114" s="118">
        <v>9.6</v>
      </c>
      <c r="X114" s="3"/>
      <c r="Y114" s="3"/>
      <c r="Z114" s="3"/>
      <c r="AA114" s="3"/>
      <c r="AB114" s="3"/>
      <c r="AC114" s="3"/>
    </row>
    <row r="115" spans="1:29" x14ac:dyDescent="0.25">
      <c r="A115" s="13" t="s">
        <v>37</v>
      </c>
      <c r="B115" s="15" t="s">
        <v>267</v>
      </c>
      <c r="C115" s="92">
        <v>3.3229851520666398</v>
      </c>
      <c r="D115" s="93">
        <v>10.4579835437762</v>
      </c>
      <c r="E115" s="93">
        <v>24.6984680373507</v>
      </c>
      <c r="F115" s="93">
        <v>31.6709165190133</v>
      </c>
      <c r="G115" s="93">
        <v>22.226200304463099</v>
      </c>
      <c r="H115" s="103">
        <v>6.7276237512210404</v>
      </c>
      <c r="I115" s="113">
        <v>0.89582269210671694</v>
      </c>
      <c r="J115" s="92">
        <v>2.6146626230776202</v>
      </c>
      <c r="K115" s="93">
        <v>3.3000259847071298</v>
      </c>
      <c r="L115" s="93">
        <v>4.0678910497283303</v>
      </c>
      <c r="M115" s="93">
        <v>4.3475464500857903</v>
      </c>
      <c r="N115" s="93">
        <v>3.71363504275614</v>
      </c>
      <c r="O115" s="103">
        <v>2.18037860212914</v>
      </c>
      <c r="P115" s="113">
        <v>0.57024367374708196</v>
      </c>
      <c r="Q115" s="47">
        <v>117.2</v>
      </c>
      <c r="R115" s="34">
        <v>431.4</v>
      </c>
      <c r="S115" s="34">
        <v>1114.2</v>
      </c>
      <c r="T115" s="34">
        <v>1644.8</v>
      </c>
      <c r="U115" s="34">
        <v>1398</v>
      </c>
      <c r="V115" s="117">
        <v>535</v>
      </c>
      <c r="W115" s="118">
        <v>86.4</v>
      </c>
      <c r="X115" s="3"/>
      <c r="Y115" s="3"/>
      <c r="Z115" s="3"/>
      <c r="AA115" s="3"/>
      <c r="AB115" s="3"/>
      <c r="AC115" s="3"/>
    </row>
    <row r="116" spans="1:29" x14ac:dyDescent="0.25">
      <c r="A116" s="13" t="s">
        <v>56</v>
      </c>
      <c r="B116" s="15" t="s">
        <v>268</v>
      </c>
      <c r="C116" s="92">
        <v>2.9021229443443501</v>
      </c>
      <c r="D116" s="93">
        <v>9.3121847199637795</v>
      </c>
      <c r="E116" s="93">
        <v>20.530963641840799</v>
      </c>
      <c r="F116" s="93">
        <v>28.922001695618899</v>
      </c>
      <c r="G116" s="93">
        <v>26.1677565780092</v>
      </c>
      <c r="H116" s="103">
        <v>10.574335566358601</v>
      </c>
      <c r="I116" s="113">
        <v>1.59063485386457</v>
      </c>
      <c r="J116" s="92">
        <v>1.8733020367844799</v>
      </c>
      <c r="K116" s="93">
        <v>3.0250172885902802</v>
      </c>
      <c r="L116" s="93">
        <v>3.5817290646606401</v>
      </c>
      <c r="M116" s="93">
        <v>3.7732248630633198</v>
      </c>
      <c r="N116" s="93">
        <v>3.7259704362947299</v>
      </c>
      <c r="O116" s="103">
        <v>3.1579426129935402</v>
      </c>
      <c r="P116" s="113">
        <v>1.15613013025195</v>
      </c>
      <c r="Q116" s="47">
        <v>151.4</v>
      </c>
      <c r="R116" s="34">
        <v>469.8</v>
      </c>
      <c r="S116" s="34">
        <v>1012.8</v>
      </c>
      <c r="T116" s="34">
        <v>1442</v>
      </c>
      <c r="U116" s="34">
        <v>1311.6</v>
      </c>
      <c r="V116" s="117">
        <v>531.20000000000005</v>
      </c>
      <c r="W116" s="118">
        <v>82.2</v>
      </c>
      <c r="X116" s="3"/>
      <c r="Y116" s="3"/>
      <c r="Z116" s="3"/>
      <c r="AA116" s="3"/>
      <c r="AB116" s="3"/>
      <c r="AC116" s="3"/>
    </row>
    <row r="117" spans="1:29" x14ac:dyDescent="0.25">
      <c r="A117" s="13" t="s">
        <v>59</v>
      </c>
      <c r="B117" s="15" t="s">
        <v>269</v>
      </c>
      <c r="C117" s="92">
        <v>4.7042492642829696</v>
      </c>
      <c r="D117" s="93">
        <v>11.986575067178</v>
      </c>
      <c r="E117" s="93">
        <v>25.651053885528501</v>
      </c>
      <c r="F117" s="93">
        <v>31.270217509169399</v>
      </c>
      <c r="G117" s="93">
        <v>19.632380448792102</v>
      </c>
      <c r="H117" s="103">
        <v>6.0699264594571201</v>
      </c>
      <c r="I117" s="113">
        <v>0.68559736559204398</v>
      </c>
      <c r="J117" s="92">
        <v>2.32962707292458</v>
      </c>
      <c r="K117" s="93">
        <v>2.8118452601732602</v>
      </c>
      <c r="L117" s="93">
        <v>3.3277817996219698</v>
      </c>
      <c r="M117" s="93">
        <v>3.6115387075483198</v>
      </c>
      <c r="N117" s="93">
        <v>3.33077840488947</v>
      </c>
      <c r="O117" s="103">
        <v>2.2312085756950202</v>
      </c>
      <c r="P117" s="113">
        <v>0.635791658988893</v>
      </c>
      <c r="Q117" s="47">
        <v>535.6</v>
      </c>
      <c r="R117" s="34">
        <v>1169</v>
      </c>
      <c r="S117" s="34">
        <v>1999.6</v>
      </c>
      <c r="T117" s="34">
        <v>2110.4</v>
      </c>
      <c r="U117" s="34">
        <v>1262</v>
      </c>
      <c r="V117" s="117">
        <v>366.4</v>
      </c>
      <c r="W117" s="118">
        <v>38</v>
      </c>
      <c r="X117" s="3"/>
      <c r="Y117" s="3"/>
      <c r="Z117" s="3"/>
      <c r="AA117" s="3"/>
      <c r="AB117" s="3"/>
      <c r="AC117" s="3"/>
    </row>
    <row r="118" spans="1:29" x14ac:dyDescent="0.25">
      <c r="A118" s="13" t="s">
        <v>61</v>
      </c>
      <c r="B118" s="15" t="s">
        <v>270</v>
      </c>
      <c r="C118" s="92">
        <v>3.6839802416876699</v>
      </c>
      <c r="D118" s="93">
        <v>12.0144545680073</v>
      </c>
      <c r="E118" s="93">
        <v>27.296406778284101</v>
      </c>
      <c r="F118" s="93">
        <v>32.795776814556099</v>
      </c>
      <c r="G118" s="93">
        <v>19.401843346292999</v>
      </c>
      <c r="H118" s="103">
        <v>4.4654111021421601</v>
      </c>
      <c r="I118" s="113">
        <v>0.34212714902768498</v>
      </c>
      <c r="J118" s="92">
        <v>1.34143494106248</v>
      </c>
      <c r="K118" s="93">
        <v>2.1422913487025701</v>
      </c>
      <c r="L118" s="93">
        <v>2.56865134866413</v>
      </c>
      <c r="M118" s="93">
        <v>2.5983638517407401</v>
      </c>
      <c r="N118" s="93">
        <v>2.21923735940259</v>
      </c>
      <c r="O118" s="103">
        <v>1.0577764558379299</v>
      </c>
      <c r="P118" s="113">
        <v>0.23990502486981999</v>
      </c>
      <c r="Q118" s="47">
        <v>799.8</v>
      </c>
      <c r="R118" s="34">
        <v>2612.1999999999998</v>
      </c>
      <c r="S118" s="34">
        <v>6493</v>
      </c>
      <c r="T118" s="34">
        <v>8557.7999999999993</v>
      </c>
      <c r="U118" s="34">
        <v>5381.6</v>
      </c>
      <c r="V118" s="117">
        <v>1345.8</v>
      </c>
      <c r="W118" s="118">
        <v>122.8</v>
      </c>
      <c r="X118" s="3"/>
      <c r="Y118" s="3"/>
      <c r="Z118" s="3"/>
      <c r="AA118" s="3"/>
      <c r="AB118" s="3"/>
      <c r="AC118" s="3"/>
    </row>
    <row r="119" spans="1:29" x14ac:dyDescent="0.25">
      <c r="A119" s="13" t="s">
        <v>51</v>
      </c>
      <c r="B119" s="15" t="s">
        <v>271</v>
      </c>
      <c r="C119" s="92">
        <v>0.54204870009322004</v>
      </c>
      <c r="D119" s="93">
        <v>4.4954169062331397</v>
      </c>
      <c r="E119" s="93">
        <v>18.950654247008</v>
      </c>
      <c r="F119" s="93">
        <v>34.452281349539298</v>
      </c>
      <c r="G119" s="93">
        <v>28.746079664789502</v>
      </c>
      <c r="H119" s="103">
        <v>11.1053673259481</v>
      </c>
      <c r="I119" s="113">
        <v>1.7081518063886301</v>
      </c>
      <c r="J119" s="92">
        <v>0.56102329193876099</v>
      </c>
      <c r="K119" s="93">
        <v>1.7251483235810701</v>
      </c>
      <c r="L119" s="93">
        <v>3.3525634528729999</v>
      </c>
      <c r="M119" s="93">
        <v>3.3737911667720599</v>
      </c>
      <c r="N119" s="93">
        <v>3.8125624116775598</v>
      </c>
      <c r="O119" s="103">
        <v>2.5605924227460601</v>
      </c>
      <c r="P119" s="113">
        <v>0.96530887032422596</v>
      </c>
      <c r="Q119" s="47">
        <v>23.6</v>
      </c>
      <c r="R119" s="34">
        <v>207</v>
      </c>
      <c r="S119" s="34">
        <v>880</v>
      </c>
      <c r="T119" s="34">
        <v>1636.6</v>
      </c>
      <c r="U119" s="34">
        <v>1399.8</v>
      </c>
      <c r="V119" s="117">
        <v>546.6</v>
      </c>
      <c r="W119" s="118">
        <v>85.4</v>
      </c>
      <c r="X119" s="3"/>
      <c r="Y119" s="3"/>
      <c r="Z119" s="3"/>
      <c r="AA119" s="3"/>
      <c r="AB119" s="3"/>
      <c r="AC119" s="3"/>
    </row>
    <row r="120" spans="1:29" x14ac:dyDescent="0.25">
      <c r="A120" s="13" t="s">
        <v>45</v>
      </c>
      <c r="B120" s="15" t="s">
        <v>272</v>
      </c>
      <c r="C120" s="92">
        <v>1.7801773269432499</v>
      </c>
      <c r="D120" s="93">
        <v>5.9128263353213999</v>
      </c>
      <c r="E120" s="93">
        <v>16.792522631517699</v>
      </c>
      <c r="F120" s="93">
        <v>29.607980151267999</v>
      </c>
      <c r="G120" s="93">
        <v>28.845586177098099</v>
      </c>
      <c r="H120" s="103">
        <v>13.851821042900101</v>
      </c>
      <c r="I120" s="113">
        <v>3.2090863349500198</v>
      </c>
      <c r="J120" s="92">
        <v>1.0679199965158801</v>
      </c>
      <c r="K120" s="93">
        <v>1.6530931770909501</v>
      </c>
      <c r="L120" s="93">
        <v>2.63711883786516</v>
      </c>
      <c r="M120" s="93">
        <v>2.6080153032695401</v>
      </c>
      <c r="N120" s="93">
        <v>2.9372423332547299</v>
      </c>
      <c r="O120" s="103">
        <v>2.5703996442455499</v>
      </c>
      <c r="P120" s="113">
        <v>1.16835748675934</v>
      </c>
      <c r="Q120" s="47">
        <v>317.8</v>
      </c>
      <c r="R120" s="34">
        <v>751.2</v>
      </c>
      <c r="S120" s="34">
        <v>1720.2</v>
      </c>
      <c r="T120" s="34">
        <v>2546.6</v>
      </c>
      <c r="U120" s="34">
        <v>2247</v>
      </c>
      <c r="V120" s="117">
        <v>1017.6</v>
      </c>
      <c r="W120" s="118">
        <v>228.6</v>
      </c>
      <c r="X120" s="3"/>
      <c r="Y120" s="3"/>
      <c r="Z120" s="3"/>
      <c r="AA120" s="3"/>
      <c r="AB120" s="3"/>
      <c r="AC120" s="3"/>
    </row>
    <row r="121" spans="1:29" x14ac:dyDescent="0.25">
      <c r="A121" s="13" t="s">
        <v>41</v>
      </c>
      <c r="B121" s="15" t="s">
        <v>273</v>
      </c>
      <c r="C121" s="92">
        <v>6.1071674330749799</v>
      </c>
      <c r="D121" s="93">
        <v>12.633288611334301</v>
      </c>
      <c r="E121" s="93">
        <v>22.87956176062</v>
      </c>
      <c r="F121" s="93">
        <v>29.166854185864398</v>
      </c>
      <c r="G121" s="93">
        <v>21.312651088944801</v>
      </c>
      <c r="H121" s="103">
        <v>6.9453826807947401</v>
      </c>
      <c r="I121" s="113">
        <v>0.95509423936661497</v>
      </c>
      <c r="J121" s="92">
        <v>2.9480971957779301</v>
      </c>
      <c r="K121" s="93">
        <v>2.8698022541447701</v>
      </c>
      <c r="L121" s="93">
        <v>3.8530685194330299</v>
      </c>
      <c r="M121" s="93">
        <v>3.9315705011295798</v>
      </c>
      <c r="N121" s="93">
        <v>3.0994877851409899</v>
      </c>
      <c r="O121" s="103">
        <v>2.5523023358301899</v>
      </c>
      <c r="P121" s="113">
        <v>0.86715422223156802</v>
      </c>
      <c r="Q121" s="47">
        <v>255</v>
      </c>
      <c r="R121" s="34">
        <v>559.6</v>
      </c>
      <c r="S121" s="34">
        <v>1039.2</v>
      </c>
      <c r="T121" s="34">
        <v>1366.4</v>
      </c>
      <c r="U121" s="34">
        <v>1016.2</v>
      </c>
      <c r="V121" s="117">
        <v>332</v>
      </c>
      <c r="W121" s="118">
        <v>44.6</v>
      </c>
      <c r="X121" s="3"/>
      <c r="Y121" s="3"/>
      <c r="Z121" s="3"/>
      <c r="AA121" s="3"/>
      <c r="AB121" s="3"/>
      <c r="AC121" s="3"/>
    </row>
    <row r="122" spans="1:29" x14ac:dyDescent="0.25">
      <c r="A122" s="13" t="s">
        <v>50</v>
      </c>
      <c r="B122" s="15" t="s">
        <v>274</v>
      </c>
      <c r="C122" s="92">
        <v>4.2531749766171396</v>
      </c>
      <c r="D122" s="93">
        <v>10.7160146300136</v>
      </c>
      <c r="E122" s="93">
        <v>22.438024294210599</v>
      </c>
      <c r="F122" s="93">
        <v>28.424416195532402</v>
      </c>
      <c r="G122" s="93">
        <v>22.978418306327502</v>
      </c>
      <c r="H122" s="103">
        <v>9.3482394867217895</v>
      </c>
      <c r="I122" s="113">
        <v>1.8417121105774299</v>
      </c>
      <c r="J122" s="92">
        <v>2.0628826330257901</v>
      </c>
      <c r="K122" s="93">
        <v>3.3310369705174301</v>
      </c>
      <c r="L122" s="93">
        <v>3.51263684596328</v>
      </c>
      <c r="M122" s="93">
        <v>4.0960839851595097</v>
      </c>
      <c r="N122" s="93">
        <v>3.68255026060889</v>
      </c>
      <c r="O122" s="103">
        <v>2.8953271735452599</v>
      </c>
      <c r="P122" s="113">
        <v>1.05773527202082</v>
      </c>
      <c r="Q122" s="47">
        <v>508.6</v>
      </c>
      <c r="R122" s="34">
        <v>1402.6</v>
      </c>
      <c r="S122" s="34">
        <v>3032.4</v>
      </c>
      <c r="T122" s="34">
        <v>3736.8</v>
      </c>
      <c r="U122" s="34">
        <v>2762</v>
      </c>
      <c r="V122" s="117">
        <v>1015</v>
      </c>
      <c r="W122" s="118">
        <v>201.6</v>
      </c>
      <c r="X122" s="3"/>
      <c r="Y122" s="3"/>
      <c r="Z122" s="3"/>
      <c r="AA122" s="3"/>
      <c r="AB122" s="3"/>
      <c r="AC122" s="3"/>
    </row>
    <row r="123" spans="1:29" x14ac:dyDescent="0.25">
      <c r="A123" s="13" t="s">
        <v>42</v>
      </c>
      <c r="B123" s="15" t="s">
        <v>275</v>
      </c>
      <c r="C123" s="92">
        <v>7.4351266983986104</v>
      </c>
      <c r="D123" s="93">
        <v>18.0814854244759</v>
      </c>
      <c r="E123" s="93">
        <v>31.020415553211599</v>
      </c>
      <c r="F123" s="93">
        <v>28.796980109244501</v>
      </c>
      <c r="G123" s="93">
        <v>12.182793841167699</v>
      </c>
      <c r="H123" s="103">
        <v>2.2891019432790598</v>
      </c>
      <c r="I123" s="113">
        <v>0.194096430221538</v>
      </c>
      <c r="J123" s="92">
        <v>2.9725478078118099</v>
      </c>
      <c r="K123" s="93">
        <v>4.5286955007426801</v>
      </c>
      <c r="L123" s="93">
        <v>3.8441898255212998</v>
      </c>
      <c r="M123" s="93">
        <v>4.2106799359780398</v>
      </c>
      <c r="N123" s="93">
        <v>3.4022465978738499</v>
      </c>
      <c r="O123" s="103">
        <v>1.33484707895191</v>
      </c>
      <c r="P123" s="113">
        <v>0.300357748171523</v>
      </c>
      <c r="Q123" s="47">
        <v>366.4</v>
      </c>
      <c r="R123" s="34">
        <v>924.6</v>
      </c>
      <c r="S123" s="34">
        <v>1592.2</v>
      </c>
      <c r="T123" s="34">
        <v>1485.8</v>
      </c>
      <c r="U123" s="34">
        <v>629.6</v>
      </c>
      <c r="V123" s="117">
        <v>116.6</v>
      </c>
      <c r="W123" s="118">
        <v>9.8000000000000007</v>
      </c>
      <c r="X123" s="3"/>
      <c r="Y123" s="3"/>
      <c r="Z123" s="3"/>
      <c r="AA123" s="3"/>
      <c r="AB123" s="3"/>
      <c r="AC123" s="3"/>
    </row>
    <row r="124" spans="1:29" x14ac:dyDescent="0.25">
      <c r="A124" s="13" t="s">
        <v>32</v>
      </c>
      <c r="B124" s="15" t="s">
        <v>276</v>
      </c>
      <c r="C124" s="92">
        <v>3.24956616144086</v>
      </c>
      <c r="D124" s="93">
        <v>14.043896183902399</v>
      </c>
      <c r="E124" s="93">
        <v>29.085280690719099</v>
      </c>
      <c r="F124" s="93">
        <v>31.4409534330692</v>
      </c>
      <c r="G124" s="93">
        <v>17.6031505814382</v>
      </c>
      <c r="H124" s="103">
        <v>4.26304057495744</v>
      </c>
      <c r="I124" s="113">
        <v>0.31411237447286999</v>
      </c>
      <c r="J124" s="92">
        <v>1.66677774389635</v>
      </c>
      <c r="K124" s="93">
        <v>3.21138862280679</v>
      </c>
      <c r="L124" s="93">
        <v>4.3055162005131002</v>
      </c>
      <c r="M124" s="93">
        <v>4.3064408969755599</v>
      </c>
      <c r="N124" s="93">
        <v>4.06522750445047</v>
      </c>
      <c r="O124" s="103">
        <v>2.9759490561596</v>
      </c>
      <c r="P124" s="113">
        <v>0.55510400468849097</v>
      </c>
      <c r="Q124" s="47">
        <v>164.6</v>
      </c>
      <c r="R124" s="34">
        <v>709.6</v>
      </c>
      <c r="S124" s="34">
        <v>1467.6</v>
      </c>
      <c r="T124" s="34">
        <v>1582.8</v>
      </c>
      <c r="U124" s="34">
        <v>868.2</v>
      </c>
      <c r="V124" s="117">
        <v>201.2</v>
      </c>
      <c r="W124" s="118">
        <v>14</v>
      </c>
      <c r="X124" s="3"/>
      <c r="Y124" s="3"/>
      <c r="Z124" s="3"/>
      <c r="AA124" s="3"/>
      <c r="AB124" s="3"/>
      <c r="AC124" s="3"/>
    </row>
    <row r="125" spans="1:29" x14ac:dyDescent="0.25">
      <c r="A125" s="13" t="s">
        <v>48</v>
      </c>
      <c r="B125" s="15" t="s">
        <v>277</v>
      </c>
      <c r="C125" s="92">
        <v>4.0705325036554498</v>
      </c>
      <c r="D125" s="93">
        <v>13.972913692362001</v>
      </c>
      <c r="E125" s="93">
        <v>26.415377927973299</v>
      </c>
      <c r="F125" s="93">
        <v>30.899495095815901</v>
      </c>
      <c r="G125" s="93">
        <v>18.7160475470038</v>
      </c>
      <c r="H125" s="103">
        <v>5.4503063189690204</v>
      </c>
      <c r="I125" s="113">
        <v>0.47532691421990098</v>
      </c>
      <c r="J125" s="92">
        <v>2.5552233859778002</v>
      </c>
      <c r="K125" s="93">
        <v>3.83704792095326</v>
      </c>
      <c r="L125" s="93">
        <v>4.48222682580721</v>
      </c>
      <c r="M125" s="93">
        <v>4.8759053420374601</v>
      </c>
      <c r="N125" s="93">
        <v>3.9813857683044498</v>
      </c>
      <c r="O125" s="103">
        <v>2.7160727407808198</v>
      </c>
      <c r="P125" s="113">
        <v>0.65140811291993295</v>
      </c>
      <c r="Q125" s="47">
        <v>153.6</v>
      </c>
      <c r="R125" s="34">
        <v>585.20000000000005</v>
      </c>
      <c r="S125" s="34">
        <v>1231.2</v>
      </c>
      <c r="T125" s="34">
        <v>1558.8</v>
      </c>
      <c r="U125" s="34">
        <v>971.2</v>
      </c>
      <c r="V125" s="117">
        <v>284.2</v>
      </c>
      <c r="W125" s="118">
        <v>25.8</v>
      </c>
      <c r="X125" s="3"/>
      <c r="Y125" s="3"/>
      <c r="Z125" s="3"/>
      <c r="AA125" s="3"/>
      <c r="AB125" s="3"/>
      <c r="AC125" s="3"/>
    </row>
    <row r="126" spans="1:29" x14ac:dyDescent="0.25">
      <c r="A126" s="13" t="s">
        <v>33</v>
      </c>
      <c r="B126" s="15" t="s">
        <v>278</v>
      </c>
      <c r="C126" s="92">
        <v>2.5620291622082898</v>
      </c>
      <c r="D126" s="93">
        <v>8.5283612309916901</v>
      </c>
      <c r="E126" s="93">
        <v>22.043525274497799</v>
      </c>
      <c r="F126" s="93">
        <v>31.145274816178699</v>
      </c>
      <c r="G126" s="93">
        <v>24.981126935714801</v>
      </c>
      <c r="H126" s="103">
        <v>9.2624386432925405</v>
      </c>
      <c r="I126" s="113">
        <v>1.4772439371171799</v>
      </c>
      <c r="J126" s="92">
        <v>1.6482958288859</v>
      </c>
      <c r="K126" s="93">
        <v>2.57439295960384</v>
      </c>
      <c r="L126" s="93">
        <v>3.3762832620690801</v>
      </c>
      <c r="M126" s="93">
        <v>3.6160597276470399</v>
      </c>
      <c r="N126" s="93">
        <v>3.7533914014588801</v>
      </c>
      <c r="O126" s="103">
        <v>2.2264063153540001</v>
      </c>
      <c r="P126" s="113">
        <v>0.83399017422959498</v>
      </c>
      <c r="Q126" s="47">
        <v>129.4</v>
      </c>
      <c r="R126" s="34">
        <v>427.2</v>
      </c>
      <c r="S126" s="34">
        <v>1104.5999999999999</v>
      </c>
      <c r="T126" s="34">
        <v>1558.4</v>
      </c>
      <c r="U126" s="34">
        <v>1251.5999999999999</v>
      </c>
      <c r="V126" s="117">
        <v>470.6</v>
      </c>
      <c r="W126" s="118">
        <v>74.2</v>
      </c>
      <c r="X126" s="3"/>
      <c r="Y126" s="3"/>
      <c r="Z126" s="3"/>
      <c r="AA126" s="3"/>
      <c r="AB126" s="3"/>
      <c r="AC126" s="3"/>
    </row>
    <row r="127" spans="1:29" x14ac:dyDescent="0.25">
      <c r="A127" s="13" t="s">
        <v>62</v>
      </c>
      <c r="B127" s="15" t="s">
        <v>279</v>
      </c>
      <c r="C127" s="92">
        <v>7.9740668777232298</v>
      </c>
      <c r="D127" s="93">
        <v>16.016667255982298</v>
      </c>
      <c r="E127" s="93">
        <v>27.4655141154389</v>
      </c>
      <c r="F127" s="93">
        <v>27.154569390199299</v>
      </c>
      <c r="G127" s="93">
        <v>16.1744928834249</v>
      </c>
      <c r="H127" s="103">
        <v>4.5647959354774503</v>
      </c>
      <c r="I127" s="113">
        <v>0.64989354175375402</v>
      </c>
      <c r="J127" s="92">
        <v>2.0795332884401301</v>
      </c>
      <c r="K127" s="93">
        <v>2.6744827600127801</v>
      </c>
      <c r="L127" s="93">
        <v>3.4914249096043699</v>
      </c>
      <c r="M127" s="93">
        <v>3.2986416380049399</v>
      </c>
      <c r="N127" s="93">
        <v>2.9052969613197401</v>
      </c>
      <c r="O127" s="103">
        <v>1.6913761575386601</v>
      </c>
      <c r="P127" s="113">
        <v>0.61370946533769799</v>
      </c>
      <c r="Q127" s="47">
        <v>280.2</v>
      </c>
      <c r="R127" s="34">
        <v>560.79999999999995</v>
      </c>
      <c r="S127" s="34">
        <v>964.6</v>
      </c>
      <c r="T127" s="34">
        <v>953.8</v>
      </c>
      <c r="U127" s="34">
        <v>567</v>
      </c>
      <c r="V127" s="117">
        <v>159.19999999999999</v>
      </c>
      <c r="W127" s="118">
        <v>22.4</v>
      </c>
      <c r="X127" s="3"/>
      <c r="Y127" s="3"/>
      <c r="Z127" s="3"/>
      <c r="AA127" s="3"/>
      <c r="AB127" s="3"/>
      <c r="AC127" s="3"/>
    </row>
    <row r="128" spans="1:29" x14ac:dyDescent="0.25">
      <c r="A128" s="13" t="s">
        <v>210</v>
      </c>
      <c r="B128" s="15" t="s">
        <v>280</v>
      </c>
      <c r="C128" s="92">
        <v>11.2210691540502</v>
      </c>
      <c r="D128" s="93">
        <v>17.662549018884299</v>
      </c>
      <c r="E128" s="93">
        <v>24.8176760562291</v>
      </c>
      <c r="F128" s="93">
        <v>24.373242241940499</v>
      </c>
      <c r="G128" s="93">
        <v>16.095704364233502</v>
      </c>
      <c r="H128" s="103">
        <v>5.2112434021425997</v>
      </c>
      <c r="I128" s="113">
        <v>0.61851576252096296</v>
      </c>
      <c r="J128" s="92">
        <v>4.7502388278672498</v>
      </c>
      <c r="K128" s="93">
        <v>3.7683070347808001</v>
      </c>
      <c r="L128" s="93">
        <v>3.8699645180779298</v>
      </c>
      <c r="M128" s="93">
        <v>4.0376910109878299</v>
      </c>
      <c r="N128" s="93">
        <v>4.54476323305812</v>
      </c>
      <c r="O128" s="103">
        <v>2.4901194464349401</v>
      </c>
      <c r="P128" s="113">
        <v>0.66377855744574998</v>
      </c>
      <c r="Q128" s="47">
        <v>499.8</v>
      </c>
      <c r="R128" s="34">
        <v>882.6</v>
      </c>
      <c r="S128" s="34">
        <v>1286.4000000000001</v>
      </c>
      <c r="T128" s="34">
        <v>1273.8</v>
      </c>
      <c r="U128" s="34">
        <v>822.2</v>
      </c>
      <c r="V128" s="117">
        <v>259.39999999999998</v>
      </c>
      <c r="W128" s="118">
        <v>30.8</v>
      </c>
      <c r="X128" s="3"/>
      <c r="Y128" s="3"/>
      <c r="Z128" s="3"/>
      <c r="AA128" s="3"/>
      <c r="AB128" s="3"/>
      <c r="AC128" s="3"/>
    </row>
    <row r="129" spans="1:29" x14ac:dyDescent="0.25">
      <c r="A129" s="13" t="s">
        <v>52</v>
      </c>
      <c r="B129" s="15" t="s">
        <v>281</v>
      </c>
      <c r="C129" s="92">
        <v>4.8789691341059402</v>
      </c>
      <c r="D129" s="93">
        <v>13.816660831119901</v>
      </c>
      <c r="E129" s="93">
        <v>26.042409578633801</v>
      </c>
      <c r="F129" s="93">
        <v>30.119509778722801</v>
      </c>
      <c r="G129" s="93">
        <v>19.063614974084</v>
      </c>
      <c r="H129" s="103">
        <v>5.5004357306565899</v>
      </c>
      <c r="I129" s="113">
        <v>0.57839997267780696</v>
      </c>
      <c r="J129" s="92">
        <v>1.4398214743195601</v>
      </c>
      <c r="K129" s="93">
        <v>2.1451233845891799</v>
      </c>
      <c r="L129" s="93">
        <v>2.3568279091135902</v>
      </c>
      <c r="M129" s="93">
        <v>2.6137015530543199</v>
      </c>
      <c r="N129" s="93">
        <v>2.2197051093911901</v>
      </c>
      <c r="O129" s="103">
        <v>1.46102724363759</v>
      </c>
      <c r="P129" s="113">
        <v>0.30838619284016699</v>
      </c>
      <c r="Q129" s="47">
        <v>1228</v>
      </c>
      <c r="R129" s="34">
        <v>3831.8</v>
      </c>
      <c r="S129" s="34">
        <v>7890</v>
      </c>
      <c r="T129" s="34">
        <v>9776.2000000000007</v>
      </c>
      <c r="U129" s="34">
        <v>6314.6</v>
      </c>
      <c r="V129" s="117">
        <v>1834.4</v>
      </c>
      <c r="W129" s="118">
        <v>198</v>
      </c>
      <c r="X129" s="3"/>
      <c r="Y129" s="3"/>
      <c r="Z129" s="3"/>
      <c r="AA129" s="3"/>
      <c r="AB129" s="3"/>
      <c r="AC129" s="3"/>
    </row>
    <row r="130" spans="1:29" x14ac:dyDescent="0.25">
      <c r="A130" s="13" t="s">
        <v>211</v>
      </c>
      <c r="B130" s="15" t="s">
        <v>282</v>
      </c>
      <c r="C130" s="92">
        <v>2.0189188942065499</v>
      </c>
      <c r="D130" s="93">
        <v>6.4374195466441204</v>
      </c>
      <c r="E130" s="93">
        <v>16.319934713954801</v>
      </c>
      <c r="F130" s="93">
        <v>27.533960272201099</v>
      </c>
      <c r="G130" s="93">
        <v>29.4537200840299</v>
      </c>
      <c r="H130" s="103">
        <v>14.8290438513546</v>
      </c>
      <c r="I130" s="113">
        <v>3.4070026376105602</v>
      </c>
      <c r="J130" s="92">
        <v>1.71057087139012</v>
      </c>
      <c r="K130" s="93">
        <v>2.4925972416182902</v>
      </c>
      <c r="L130" s="93">
        <v>3.4248851420718802</v>
      </c>
      <c r="M130" s="93">
        <v>3.8434210197890999</v>
      </c>
      <c r="N130" s="93">
        <v>4.2725401881021403</v>
      </c>
      <c r="O130" s="103">
        <v>3.6979178198282998</v>
      </c>
      <c r="P130" s="113">
        <v>2.1028495116033898</v>
      </c>
      <c r="Q130" s="47">
        <v>138</v>
      </c>
      <c r="R130" s="34">
        <v>411.6</v>
      </c>
      <c r="S130" s="34">
        <v>1030.8</v>
      </c>
      <c r="T130" s="34">
        <v>1736.8</v>
      </c>
      <c r="U130" s="34">
        <v>1874.2</v>
      </c>
      <c r="V130" s="117">
        <v>944.6</v>
      </c>
      <c r="W130" s="118">
        <v>215</v>
      </c>
      <c r="X130" s="3"/>
      <c r="Y130" s="3"/>
      <c r="Z130" s="3"/>
      <c r="AA130" s="3"/>
      <c r="AB130" s="3"/>
      <c r="AC130" s="3"/>
    </row>
    <row r="131" spans="1:29" x14ac:dyDescent="0.25">
      <c r="A131" s="13" t="s">
        <v>212</v>
      </c>
      <c r="B131" s="15" t="s">
        <v>283</v>
      </c>
      <c r="C131" s="92">
        <v>1.17720477978894</v>
      </c>
      <c r="D131" s="93">
        <v>5.4533142368963201</v>
      </c>
      <c r="E131" s="93">
        <v>18.0405481287432</v>
      </c>
      <c r="F131" s="93">
        <v>33.564568925862098</v>
      </c>
      <c r="G131" s="93">
        <v>30.0800244406778</v>
      </c>
      <c r="H131" s="103">
        <v>10.5685521224182</v>
      </c>
      <c r="I131" s="113">
        <v>1.11578736561242</v>
      </c>
      <c r="J131" s="92">
        <v>1.07251697227117</v>
      </c>
      <c r="K131" s="93">
        <v>2.4941718038682001</v>
      </c>
      <c r="L131" s="93">
        <v>4.2475079976333001</v>
      </c>
      <c r="M131" s="93">
        <v>4.6142814207642999</v>
      </c>
      <c r="N131" s="93">
        <v>4.9184563367341303</v>
      </c>
      <c r="O131" s="103">
        <v>4.0364169713281397</v>
      </c>
      <c r="P131" s="113">
        <v>1.4309523960330599</v>
      </c>
      <c r="Q131" s="47">
        <v>60.2</v>
      </c>
      <c r="R131" s="34">
        <v>279.60000000000002</v>
      </c>
      <c r="S131" s="34">
        <v>900.8</v>
      </c>
      <c r="T131" s="34">
        <v>1684</v>
      </c>
      <c r="U131" s="34">
        <v>1518.2</v>
      </c>
      <c r="V131" s="117">
        <v>534</v>
      </c>
      <c r="W131" s="118">
        <v>56.2</v>
      </c>
      <c r="X131" s="3"/>
      <c r="Y131" s="3"/>
      <c r="Z131" s="3"/>
      <c r="AA131" s="3"/>
      <c r="AB131" s="3"/>
      <c r="AC131" s="3"/>
    </row>
    <row r="132" spans="1:29" x14ac:dyDescent="0.25">
      <c r="A132" s="13" t="s">
        <v>35</v>
      </c>
      <c r="B132" s="15" t="s">
        <v>284</v>
      </c>
      <c r="C132" s="92">
        <v>3.3501342842592101</v>
      </c>
      <c r="D132" s="93">
        <v>12.726721642846</v>
      </c>
      <c r="E132" s="93">
        <v>27.615556548522001</v>
      </c>
      <c r="F132" s="93">
        <v>32.859852126625398</v>
      </c>
      <c r="G132" s="93">
        <v>18.3438281055194</v>
      </c>
      <c r="H132" s="103">
        <v>4.7486950614862602</v>
      </c>
      <c r="I132" s="113">
        <v>0.35521223074209501</v>
      </c>
      <c r="J132" s="92">
        <v>2.0671058133651199</v>
      </c>
      <c r="K132" s="93">
        <v>3.36812619178033</v>
      </c>
      <c r="L132" s="93">
        <v>3.9203830857278201</v>
      </c>
      <c r="M132" s="93">
        <v>3.8902586440883602</v>
      </c>
      <c r="N132" s="93">
        <v>3.4148101190185001</v>
      </c>
      <c r="O132" s="103">
        <v>1.77662716648862</v>
      </c>
      <c r="P132" s="113">
        <v>0.37017946612304098</v>
      </c>
      <c r="Q132" s="47">
        <v>149.6</v>
      </c>
      <c r="R132" s="34">
        <v>576.6</v>
      </c>
      <c r="S132" s="34">
        <v>1279.4000000000001</v>
      </c>
      <c r="T132" s="34">
        <v>1520.4</v>
      </c>
      <c r="U132" s="34">
        <v>856.4</v>
      </c>
      <c r="V132" s="117">
        <v>219.2</v>
      </c>
      <c r="W132" s="118">
        <v>16.399999999999999</v>
      </c>
      <c r="X132" s="3"/>
      <c r="Y132" s="3"/>
      <c r="Z132" s="3"/>
      <c r="AA132" s="3"/>
      <c r="AB132" s="3"/>
      <c r="AC132" s="3"/>
    </row>
    <row r="133" spans="1:29" x14ac:dyDescent="0.25">
      <c r="A133" s="13" t="s">
        <v>58</v>
      </c>
      <c r="B133" s="15" t="s">
        <v>285</v>
      </c>
      <c r="C133" s="92">
        <v>7.1592420907058196</v>
      </c>
      <c r="D133" s="93">
        <v>15.059578474059499</v>
      </c>
      <c r="E133" s="93">
        <v>24.201960497987301</v>
      </c>
      <c r="F133" s="93">
        <v>26.215320485412501</v>
      </c>
      <c r="G133" s="93">
        <v>19.184014340841902</v>
      </c>
      <c r="H133" s="103">
        <v>7.0116767484105598</v>
      </c>
      <c r="I133" s="113">
        <v>1.1682073625849201</v>
      </c>
      <c r="J133" s="92">
        <v>1.46186638917705</v>
      </c>
      <c r="K133" s="93">
        <v>2.2291054869238902</v>
      </c>
      <c r="L133" s="93">
        <v>2.4905114347629702</v>
      </c>
      <c r="M133" s="93">
        <v>2.4358655748554501</v>
      </c>
      <c r="N133" s="93">
        <v>2.1175224151068899</v>
      </c>
      <c r="O133" s="103">
        <v>1.4612682181043299</v>
      </c>
      <c r="P133" s="113">
        <v>0.63761089439437502</v>
      </c>
      <c r="Q133" s="47">
        <v>373</v>
      </c>
      <c r="R133" s="34">
        <v>785.4</v>
      </c>
      <c r="S133" s="34">
        <v>1264</v>
      </c>
      <c r="T133" s="34">
        <v>1381.6</v>
      </c>
      <c r="U133" s="34">
        <v>1018.2</v>
      </c>
      <c r="V133" s="117">
        <v>373.6</v>
      </c>
      <c r="W133" s="118">
        <v>62.2</v>
      </c>
      <c r="X133" s="3"/>
      <c r="Y133" s="3"/>
      <c r="Z133" s="3"/>
      <c r="AA133" s="3"/>
      <c r="AB133" s="3"/>
      <c r="AC133" s="3"/>
    </row>
    <row r="134" spans="1:29" x14ac:dyDescent="0.25">
      <c r="A134" s="13" t="s">
        <v>44</v>
      </c>
      <c r="B134" s="15" t="s">
        <v>286</v>
      </c>
      <c r="C134" s="92">
        <v>1.8350367635721301</v>
      </c>
      <c r="D134" s="93">
        <v>10.525096835876701</v>
      </c>
      <c r="E134" s="93">
        <v>28.1753664681281</v>
      </c>
      <c r="F134" s="93">
        <v>35.1207741426323</v>
      </c>
      <c r="G134" s="93">
        <v>19.969073402898601</v>
      </c>
      <c r="H134" s="103">
        <v>4.04651776075535</v>
      </c>
      <c r="I134" s="113">
        <v>0.32813462613761302</v>
      </c>
      <c r="J134" s="92">
        <v>1.62787913764882</v>
      </c>
      <c r="K134" s="93">
        <v>3.4443292566399499</v>
      </c>
      <c r="L134" s="93">
        <v>4.4529226639015302</v>
      </c>
      <c r="M134" s="93">
        <v>3.9439179343844999</v>
      </c>
      <c r="N134" s="93">
        <v>4.59747930642708</v>
      </c>
      <c r="O134" s="103">
        <v>1.68218258892911</v>
      </c>
      <c r="P134" s="113">
        <v>0.440339816372735</v>
      </c>
      <c r="Q134" s="47">
        <v>67.2</v>
      </c>
      <c r="R134" s="34">
        <v>408</v>
      </c>
      <c r="S134" s="34">
        <v>1166.4000000000001</v>
      </c>
      <c r="T134" s="34">
        <v>1568.4</v>
      </c>
      <c r="U134" s="34">
        <v>901.6</v>
      </c>
      <c r="V134" s="117">
        <v>180.4</v>
      </c>
      <c r="W134" s="118">
        <v>14</v>
      </c>
      <c r="X134" s="3"/>
      <c r="Y134" s="3"/>
      <c r="Z134" s="3"/>
      <c r="AA134" s="3"/>
      <c r="AB134" s="3"/>
      <c r="AC134" s="3"/>
    </row>
    <row r="135" spans="1:29" x14ac:dyDescent="0.25">
      <c r="A135" s="13" t="s">
        <v>718</v>
      </c>
      <c r="B135" s="15" t="s">
        <v>287</v>
      </c>
      <c r="C135" s="92">
        <v>12.592517806215399</v>
      </c>
      <c r="D135" s="93">
        <v>34.423697915426899</v>
      </c>
      <c r="E135" s="93">
        <v>36.964004608500098</v>
      </c>
      <c r="F135" s="93">
        <v>13.7743518339321</v>
      </c>
      <c r="G135" s="93">
        <v>2.10731338815126</v>
      </c>
      <c r="H135" s="103">
        <v>0.13794655197456901</v>
      </c>
      <c r="I135" s="113">
        <v>1.6789580130015201E-4</v>
      </c>
      <c r="J135" s="92">
        <v>2.3207957277453999</v>
      </c>
      <c r="K135" s="93">
        <v>2.5565899359848299</v>
      </c>
      <c r="L135" s="93">
        <v>2.46660786635917</v>
      </c>
      <c r="M135" s="93">
        <v>2.0384019580497399</v>
      </c>
      <c r="N135" s="93">
        <v>0.65036682269650103</v>
      </c>
      <c r="O135" s="103">
        <v>0.13364745603345299</v>
      </c>
      <c r="P135" s="113">
        <v>1.75205155758424E-3</v>
      </c>
      <c r="Q135" s="47">
        <v>3803.4</v>
      </c>
      <c r="R135" s="34">
        <v>11216.8</v>
      </c>
      <c r="S135" s="34">
        <v>12792.8</v>
      </c>
      <c r="T135" s="34">
        <v>5135.3999999999996</v>
      </c>
      <c r="U135" s="34">
        <v>804.6</v>
      </c>
      <c r="V135" s="117">
        <v>52.8</v>
      </c>
      <c r="W135" s="118">
        <v>0.2</v>
      </c>
      <c r="X135" s="3"/>
      <c r="Y135" s="3"/>
      <c r="Z135" s="3"/>
      <c r="AA135" s="3"/>
      <c r="AB135" s="3"/>
      <c r="AC135" s="3"/>
    </row>
    <row r="136" spans="1:29" x14ac:dyDescent="0.25">
      <c r="A136" s="13" t="s">
        <v>54</v>
      </c>
      <c r="B136" s="15" t="s">
        <v>288</v>
      </c>
      <c r="C136" s="92">
        <v>3.06981979281966</v>
      </c>
      <c r="D136" s="93">
        <v>10.0545538977471</v>
      </c>
      <c r="E136" s="93">
        <v>20.134583332499599</v>
      </c>
      <c r="F136" s="93">
        <v>29.133406859954899</v>
      </c>
      <c r="G136" s="93">
        <v>25.802240127918999</v>
      </c>
      <c r="H136" s="103">
        <v>10.4684989403349</v>
      </c>
      <c r="I136" s="113">
        <v>1.3368970487257901</v>
      </c>
      <c r="J136" s="92">
        <v>2.0662032683007698</v>
      </c>
      <c r="K136" s="93">
        <v>3.56298832373079</v>
      </c>
      <c r="L136" s="93">
        <v>4.9010406831060198</v>
      </c>
      <c r="M136" s="93">
        <v>5.1315484885853797</v>
      </c>
      <c r="N136" s="93">
        <v>4.9052604936460202</v>
      </c>
      <c r="O136" s="103">
        <v>3.8538240663633099</v>
      </c>
      <c r="P136" s="113">
        <v>1.0086696839540401</v>
      </c>
      <c r="Q136" s="47">
        <v>150</v>
      </c>
      <c r="R136" s="34">
        <v>497.2</v>
      </c>
      <c r="S136" s="34">
        <v>943</v>
      </c>
      <c r="T136" s="34">
        <v>1270.8</v>
      </c>
      <c r="U136" s="34">
        <v>1097.8</v>
      </c>
      <c r="V136" s="117">
        <v>444.2</v>
      </c>
      <c r="W136" s="118">
        <v>57</v>
      </c>
      <c r="X136" s="3"/>
      <c r="Y136" s="3"/>
      <c r="Z136" s="3"/>
      <c r="AA136" s="3"/>
      <c r="AB136" s="3"/>
      <c r="AC136" s="3"/>
    </row>
    <row r="137" spans="1:29" x14ac:dyDescent="0.25">
      <c r="A137" s="13" t="s">
        <v>55</v>
      </c>
      <c r="B137" s="15" t="s">
        <v>289</v>
      </c>
      <c r="C137" s="92">
        <v>6.00065240694585</v>
      </c>
      <c r="D137" s="93">
        <v>13.6429706858355</v>
      </c>
      <c r="E137" s="93">
        <v>24.834289063113602</v>
      </c>
      <c r="F137" s="93">
        <v>28.9472479340596</v>
      </c>
      <c r="G137" s="93">
        <v>19.029263336184801</v>
      </c>
      <c r="H137" s="103">
        <v>6.4176736001129697</v>
      </c>
      <c r="I137" s="113">
        <v>1.12790297374608</v>
      </c>
      <c r="J137" s="92">
        <v>2.6842406811711101</v>
      </c>
      <c r="K137" s="93">
        <v>2.9941133718175399</v>
      </c>
      <c r="L137" s="93">
        <v>2.9585760847774498</v>
      </c>
      <c r="M137" s="93">
        <v>3.4033865862247201</v>
      </c>
      <c r="N137" s="93">
        <v>3.2276874270584401</v>
      </c>
      <c r="O137" s="103">
        <v>2.15757007763884</v>
      </c>
      <c r="P137" s="113">
        <v>0.73424888207439198</v>
      </c>
      <c r="Q137" s="47">
        <v>274.8</v>
      </c>
      <c r="R137" s="34">
        <v>644.4</v>
      </c>
      <c r="S137" s="34">
        <v>1172</v>
      </c>
      <c r="T137" s="34">
        <v>1359.2</v>
      </c>
      <c r="U137" s="34">
        <v>886</v>
      </c>
      <c r="V137" s="117">
        <v>297</v>
      </c>
      <c r="W137" s="118">
        <v>52.6</v>
      </c>
      <c r="X137" s="3"/>
      <c r="Y137" s="3"/>
      <c r="Z137" s="3"/>
      <c r="AA137" s="3"/>
      <c r="AB137" s="3"/>
      <c r="AC137" s="3"/>
    </row>
    <row r="138" spans="1:29" x14ac:dyDescent="0.25">
      <c r="A138" s="13" t="s">
        <v>719</v>
      </c>
      <c r="B138" s="15" t="s">
        <v>290</v>
      </c>
      <c r="C138" s="92">
        <v>4.6673645013579304</v>
      </c>
      <c r="D138" s="93">
        <v>11.594717484917</v>
      </c>
      <c r="E138" s="93">
        <v>21.712948739066601</v>
      </c>
      <c r="F138" s="93">
        <v>26.3669928914147</v>
      </c>
      <c r="G138" s="93">
        <v>22.305309476129199</v>
      </c>
      <c r="H138" s="103">
        <v>10.688360228832201</v>
      </c>
      <c r="I138" s="113">
        <v>2.6643066782826299</v>
      </c>
      <c r="J138" s="92">
        <v>1.70876911123922</v>
      </c>
      <c r="K138" s="93">
        <v>2.7260845487608201</v>
      </c>
      <c r="L138" s="93">
        <v>2.95283058083692</v>
      </c>
      <c r="M138" s="93">
        <v>3.36695857189879</v>
      </c>
      <c r="N138" s="93">
        <v>3.3892179894497101</v>
      </c>
      <c r="O138" s="103">
        <v>2.4386345821272202</v>
      </c>
      <c r="P138" s="113">
        <v>1.09955737165808</v>
      </c>
      <c r="Q138" s="47">
        <v>190.4</v>
      </c>
      <c r="R138" s="34">
        <v>484</v>
      </c>
      <c r="S138" s="34">
        <v>922.4</v>
      </c>
      <c r="T138" s="34">
        <v>1140.8</v>
      </c>
      <c r="U138" s="34">
        <v>967</v>
      </c>
      <c r="V138" s="117">
        <v>469.2</v>
      </c>
      <c r="W138" s="118">
        <v>117.2</v>
      </c>
      <c r="X138" s="3"/>
      <c r="Y138" s="3"/>
      <c r="Z138" s="3"/>
      <c r="AA138" s="3"/>
      <c r="AB138" s="3"/>
      <c r="AC138" s="3"/>
    </row>
    <row r="139" spans="1:29" x14ac:dyDescent="0.25">
      <c r="A139" s="13" t="s">
        <v>38</v>
      </c>
      <c r="B139" s="15" t="s">
        <v>291</v>
      </c>
      <c r="C139" s="92">
        <v>1.3017605600351101</v>
      </c>
      <c r="D139" s="93">
        <v>7.70883543485846</v>
      </c>
      <c r="E139" s="93">
        <v>22.544035795413599</v>
      </c>
      <c r="F139" s="93">
        <v>33.146565255665301</v>
      </c>
      <c r="G139" s="93">
        <v>24.4699770589379</v>
      </c>
      <c r="H139" s="103">
        <v>9.1259766056619291</v>
      </c>
      <c r="I139" s="113">
        <v>1.70284928942888</v>
      </c>
      <c r="J139" s="92">
        <v>0.93213661416404703</v>
      </c>
      <c r="K139" s="93">
        <v>2.5455207189326599</v>
      </c>
      <c r="L139" s="93">
        <v>3.7759035966232499</v>
      </c>
      <c r="M139" s="93">
        <v>3.93317979129655</v>
      </c>
      <c r="N139" s="93">
        <v>3.73038991174798</v>
      </c>
      <c r="O139" s="103">
        <v>3.3822080150725902</v>
      </c>
      <c r="P139" s="113">
        <v>1.49783128928812</v>
      </c>
      <c r="Q139" s="47">
        <v>56.4</v>
      </c>
      <c r="R139" s="34">
        <v>343.2</v>
      </c>
      <c r="S139" s="34">
        <v>1011.8</v>
      </c>
      <c r="T139" s="34">
        <v>1515.6</v>
      </c>
      <c r="U139" s="34">
        <v>1151.4000000000001</v>
      </c>
      <c r="V139" s="117">
        <v>444.4</v>
      </c>
      <c r="W139" s="118">
        <v>84.2</v>
      </c>
      <c r="X139" s="3"/>
      <c r="Y139" s="3"/>
      <c r="Z139" s="3"/>
      <c r="AA139" s="3"/>
      <c r="AB139" s="3"/>
      <c r="AC139" s="3"/>
    </row>
    <row r="140" spans="1:29" x14ac:dyDescent="0.25">
      <c r="A140" s="13" t="s">
        <v>60</v>
      </c>
      <c r="B140" s="15" t="s">
        <v>292</v>
      </c>
      <c r="C140" s="92">
        <v>4.7242325612661</v>
      </c>
      <c r="D140" s="93">
        <v>14.2654607334565</v>
      </c>
      <c r="E140" s="93">
        <v>27.274868759164701</v>
      </c>
      <c r="F140" s="93">
        <v>31.359389560156799</v>
      </c>
      <c r="G140" s="93">
        <v>17.839790467627001</v>
      </c>
      <c r="H140" s="103">
        <v>4.2260633746220799</v>
      </c>
      <c r="I140" s="113">
        <v>0.31019454370694</v>
      </c>
      <c r="J140" s="92">
        <v>2.7133154242652702</v>
      </c>
      <c r="K140" s="93">
        <v>4.3166213029510896</v>
      </c>
      <c r="L140" s="93">
        <v>3.8050643663964698</v>
      </c>
      <c r="M140" s="93">
        <v>4.2717112263033998</v>
      </c>
      <c r="N140" s="93">
        <v>4.2370685759012501</v>
      </c>
      <c r="O140" s="103">
        <v>1.9032199176242099</v>
      </c>
      <c r="P140" s="113">
        <v>0.40072654842967298</v>
      </c>
      <c r="Q140" s="47">
        <v>279.8</v>
      </c>
      <c r="R140" s="34">
        <v>841.8</v>
      </c>
      <c r="S140" s="34">
        <v>1586.4</v>
      </c>
      <c r="T140" s="34">
        <v>1781.2</v>
      </c>
      <c r="U140" s="34">
        <v>979.6</v>
      </c>
      <c r="V140" s="117">
        <v>235.8</v>
      </c>
      <c r="W140" s="118">
        <v>17.399999999999999</v>
      </c>
      <c r="X140" s="3"/>
      <c r="Y140" s="3"/>
      <c r="Z140" s="3"/>
      <c r="AA140" s="3"/>
      <c r="AB140" s="3"/>
      <c r="AC140" s="3"/>
    </row>
    <row r="141" spans="1:29" x14ac:dyDescent="0.25">
      <c r="A141" s="13" t="s">
        <v>53</v>
      </c>
      <c r="B141" s="15" t="s">
        <v>293</v>
      </c>
      <c r="C141" s="92">
        <v>8.6806973115614792</v>
      </c>
      <c r="D141" s="93">
        <v>28.652960937967901</v>
      </c>
      <c r="E141" s="93">
        <v>34.5625007946716</v>
      </c>
      <c r="F141" s="93">
        <v>21.006729462389799</v>
      </c>
      <c r="G141" s="93">
        <v>6.1799014334339297</v>
      </c>
      <c r="H141" s="103">
        <v>0.86871267571440403</v>
      </c>
      <c r="I141" s="113">
        <v>4.8497384259481101E-2</v>
      </c>
      <c r="J141" s="92">
        <v>3.19080227962383</v>
      </c>
      <c r="K141" s="93">
        <v>5.4312447533873902</v>
      </c>
      <c r="L141" s="93">
        <v>5.0406246712953902</v>
      </c>
      <c r="M141" s="93">
        <v>4.8690763100632903</v>
      </c>
      <c r="N141" s="93">
        <v>3.3666086579349801</v>
      </c>
      <c r="O141" s="103">
        <v>1.1240659844298899</v>
      </c>
      <c r="P141" s="113">
        <v>0.173612298487162</v>
      </c>
      <c r="Q141" s="47">
        <v>429.6</v>
      </c>
      <c r="R141" s="34">
        <v>1444.6</v>
      </c>
      <c r="S141" s="34">
        <v>1768.4</v>
      </c>
      <c r="T141" s="34">
        <v>1074.2</v>
      </c>
      <c r="U141" s="34">
        <v>313.60000000000002</v>
      </c>
      <c r="V141" s="117">
        <v>41.4</v>
      </c>
      <c r="W141" s="118">
        <v>2.2000000000000002</v>
      </c>
      <c r="X141" s="3"/>
      <c r="Y141" s="3"/>
      <c r="Z141" s="3"/>
      <c r="AA141" s="3"/>
      <c r="AB141" s="3"/>
      <c r="AC141" s="3"/>
    </row>
    <row r="142" spans="1:29" x14ac:dyDescent="0.25">
      <c r="A142" s="13" t="s">
        <v>36</v>
      </c>
      <c r="B142" s="15" t="s">
        <v>294</v>
      </c>
      <c r="C142" s="92">
        <v>9.2353819968442501</v>
      </c>
      <c r="D142" s="93">
        <v>17.619526364989301</v>
      </c>
      <c r="E142" s="93">
        <v>27.0135533253993</v>
      </c>
      <c r="F142" s="93">
        <v>26.218328137765798</v>
      </c>
      <c r="G142" s="93">
        <v>15.0393106838255</v>
      </c>
      <c r="H142" s="103">
        <v>4.2990641297727201</v>
      </c>
      <c r="I142" s="113">
        <v>0.57483536140379499</v>
      </c>
      <c r="J142" s="92">
        <v>4.2029300785450197</v>
      </c>
      <c r="K142" s="93">
        <v>4.7965140631784298</v>
      </c>
      <c r="L142" s="93">
        <v>4.6227978652436796</v>
      </c>
      <c r="M142" s="93">
        <v>5.1860704948530101</v>
      </c>
      <c r="N142" s="93">
        <v>3.81200756455807</v>
      </c>
      <c r="O142" s="103">
        <v>2.2951917306862</v>
      </c>
      <c r="P142" s="113">
        <v>0.95914464052190995</v>
      </c>
      <c r="Q142" s="47">
        <v>405.2</v>
      </c>
      <c r="R142" s="34">
        <v>773.2</v>
      </c>
      <c r="S142" s="34">
        <v>1236.8</v>
      </c>
      <c r="T142" s="34">
        <v>1255.5999999999999</v>
      </c>
      <c r="U142" s="34">
        <v>758.8</v>
      </c>
      <c r="V142" s="117">
        <v>219.2</v>
      </c>
      <c r="W142" s="118">
        <v>29.2</v>
      </c>
      <c r="X142" s="3"/>
      <c r="Y142" s="3"/>
      <c r="Z142" s="3"/>
      <c r="AA142" s="3"/>
      <c r="AB142" s="3"/>
      <c r="AC142" s="3"/>
    </row>
    <row r="143" spans="1:29" x14ac:dyDescent="0.25">
      <c r="A143" s="13" t="s">
        <v>39</v>
      </c>
      <c r="B143" s="15" t="s">
        <v>295</v>
      </c>
      <c r="C143" s="92">
        <v>2.4466244400628598</v>
      </c>
      <c r="D143" s="93">
        <v>10.4335811472746</v>
      </c>
      <c r="E143" s="93">
        <v>24.512220646017798</v>
      </c>
      <c r="F143" s="93">
        <v>30.048103532542999</v>
      </c>
      <c r="G143" s="93">
        <v>22.9745838728312</v>
      </c>
      <c r="H143" s="103">
        <v>8.3736129327376094</v>
      </c>
      <c r="I143" s="113">
        <v>1.2112734285340301</v>
      </c>
      <c r="J143" s="92">
        <v>0.79175219201351998</v>
      </c>
      <c r="K143" s="93">
        <v>2.1594737799388</v>
      </c>
      <c r="L143" s="93">
        <v>2.9720885447640799</v>
      </c>
      <c r="M143" s="93">
        <v>3.2385341349859398</v>
      </c>
      <c r="N143" s="93">
        <v>3.0165859833258799</v>
      </c>
      <c r="O143" s="103">
        <v>2.1305723592344399</v>
      </c>
      <c r="P143" s="113">
        <v>0.94710797676842495</v>
      </c>
      <c r="Q143" s="47">
        <v>243.2</v>
      </c>
      <c r="R143" s="34">
        <v>830</v>
      </c>
      <c r="S143" s="34">
        <v>1565</v>
      </c>
      <c r="T143" s="34">
        <v>1740</v>
      </c>
      <c r="U143" s="34">
        <v>1131.5999999999999</v>
      </c>
      <c r="V143" s="117">
        <v>358.6</v>
      </c>
      <c r="W143" s="118">
        <v>42.6</v>
      </c>
      <c r="X143" s="3"/>
      <c r="Y143" s="3"/>
      <c r="Z143" s="3"/>
      <c r="AA143" s="3"/>
      <c r="AB143" s="3"/>
      <c r="AC143" s="3"/>
    </row>
    <row r="144" spans="1:29" x14ac:dyDescent="0.25">
      <c r="A144" s="13" t="s">
        <v>43</v>
      </c>
      <c r="B144" s="15" t="s">
        <v>296</v>
      </c>
      <c r="C144" s="92">
        <v>7.25187638894272</v>
      </c>
      <c r="D144" s="93">
        <v>14.979381413153799</v>
      </c>
      <c r="E144" s="93">
        <v>26.2191174714787</v>
      </c>
      <c r="F144" s="93">
        <v>28.0082812934446</v>
      </c>
      <c r="G144" s="93">
        <v>17.197471776824099</v>
      </c>
      <c r="H144" s="103">
        <v>5.6065968573685598</v>
      </c>
      <c r="I144" s="113">
        <v>0.73727479878770896</v>
      </c>
      <c r="J144" s="92">
        <v>2.59459369478928</v>
      </c>
      <c r="K144" s="93">
        <v>3.2254808921798999</v>
      </c>
      <c r="L144" s="93">
        <v>3.5250135606102599</v>
      </c>
      <c r="M144" s="93">
        <v>3.2287957779954901</v>
      </c>
      <c r="N144" s="93">
        <v>3.27804299225761</v>
      </c>
      <c r="O144" s="103">
        <v>1.89393119405236</v>
      </c>
      <c r="P144" s="113">
        <v>0.61095433002687405</v>
      </c>
      <c r="Q144" s="47">
        <v>331</v>
      </c>
      <c r="R144" s="34">
        <v>690.4</v>
      </c>
      <c r="S144" s="34">
        <v>1242</v>
      </c>
      <c r="T144" s="34">
        <v>1341.8</v>
      </c>
      <c r="U144" s="34">
        <v>823.8</v>
      </c>
      <c r="V144" s="117">
        <v>272</v>
      </c>
      <c r="W144" s="118">
        <v>35</v>
      </c>
      <c r="X144" s="3"/>
      <c r="Y144" s="3"/>
      <c r="Z144" s="3"/>
      <c r="AA144" s="3"/>
      <c r="AB144" s="3"/>
      <c r="AC144" s="3"/>
    </row>
    <row r="145" spans="1:29" x14ac:dyDescent="0.25">
      <c r="A145" s="13" t="s">
        <v>63</v>
      </c>
      <c r="B145" s="15" t="s">
        <v>297</v>
      </c>
      <c r="C145" s="92">
        <v>4.4307402911356801</v>
      </c>
      <c r="D145" s="93">
        <v>21.923571026257001</v>
      </c>
      <c r="E145" s="93">
        <v>35.443691855277699</v>
      </c>
      <c r="F145" s="93">
        <v>25.0580110063779</v>
      </c>
      <c r="G145" s="93">
        <v>11.342578185870501</v>
      </c>
      <c r="H145" s="103">
        <v>1.7632629318750099</v>
      </c>
      <c r="I145" s="113">
        <v>3.81447032057389E-2</v>
      </c>
      <c r="J145" s="92">
        <v>2.1050117850757601</v>
      </c>
      <c r="K145" s="93">
        <v>5.4723510680672502</v>
      </c>
      <c r="L145" s="93">
        <v>6.1105896608342203</v>
      </c>
      <c r="M145" s="93">
        <v>5.5805889114068998</v>
      </c>
      <c r="N145" s="93">
        <v>5.5891754363125701</v>
      </c>
      <c r="O145" s="103">
        <v>1.45189396263279</v>
      </c>
      <c r="P145" s="113">
        <v>0.14949218106707399</v>
      </c>
      <c r="Q145" s="47">
        <v>215.6</v>
      </c>
      <c r="R145" s="34">
        <v>1061.4000000000001</v>
      </c>
      <c r="S145" s="34">
        <v>1704</v>
      </c>
      <c r="T145" s="34">
        <v>1207.5999999999999</v>
      </c>
      <c r="U145" s="34">
        <v>569.20000000000005</v>
      </c>
      <c r="V145" s="117">
        <v>88.4</v>
      </c>
      <c r="W145" s="118">
        <v>1.8</v>
      </c>
      <c r="X145" s="3"/>
      <c r="Y145" s="3"/>
      <c r="Z145" s="3"/>
      <c r="AA145" s="3"/>
      <c r="AB145" s="3"/>
      <c r="AC145" s="3"/>
    </row>
    <row r="146" spans="1:29" x14ac:dyDescent="0.25">
      <c r="A146" s="17" t="s">
        <v>721</v>
      </c>
      <c r="B146" s="19" t="s">
        <v>298</v>
      </c>
      <c r="C146" s="95">
        <v>4.1509022542108402</v>
      </c>
      <c r="D146" s="96">
        <v>13.985996736721001</v>
      </c>
      <c r="E146" s="96">
        <v>26.653444944914</v>
      </c>
      <c r="F146" s="96">
        <v>28.929022700274601</v>
      </c>
      <c r="G146" s="96">
        <v>18.817958891553999</v>
      </c>
      <c r="H146" s="105">
        <v>6.3239082708960401</v>
      </c>
      <c r="I146" s="114">
        <v>1.13876620142906</v>
      </c>
      <c r="J146" s="95">
        <v>2.1766841578156901</v>
      </c>
      <c r="K146" s="96">
        <v>4.3650666668380804</v>
      </c>
      <c r="L146" s="96">
        <v>3.8121502088611998</v>
      </c>
      <c r="M146" s="96">
        <v>4.0058600408096598</v>
      </c>
      <c r="N146" s="96">
        <v>4.1404016789369704</v>
      </c>
      <c r="O146" s="105">
        <v>2.5692451802681902</v>
      </c>
      <c r="P146" s="114">
        <v>0.82573249181130104</v>
      </c>
      <c r="Q146" s="48">
        <v>194.8</v>
      </c>
      <c r="R146" s="36">
        <v>689.8</v>
      </c>
      <c r="S146" s="36">
        <v>1328.4</v>
      </c>
      <c r="T146" s="36">
        <v>1444.6</v>
      </c>
      <c r="U146" s="36">
        <v>951.2</v>
      </c>
      <c r="V146" s="119">
        <v>313.39999999999998</v>
      </c>
      <c r="W146" s="120">
        <v>55.8</v>
      </c>
      <c r="X146" s="3"/>
      <c r="Y146" s="3"/>
      <c r="Z146" s="3"/>
      <c r="AA146" s="3"/>
      <c r="AB146" s="3"/>
      <c r="AC146" s="3"/>
    </row>
    <row r="147" spans="1:29" s="60" customForma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s="60" customFormat="1" x14ac:dyDescent="0.25">
      <c r="A148" s="3" t="s">
        <v>837</v>
      </c>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s="60" customForma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sheetData>
  <mergeCells count="21">
    <mergeCell ref="C56:J56"/>
    <mergeCell ref="K56:R56"/>
    <mergeCell ref="S56:Z56"/>
    <mergeCell ref="C5:I5"/>
    <mergeCell ref="J5:P5"/>
    <mergeCell ref="Q5:W5"/>
    <mergeCell ref="C6:I6"/>
    <mergeCell ref="J6:P6"/>
    <mergeCell ref="Q6:W6"/>
    <mergeCell ref="A4:W4"/>
    <mergeCell ref="A54:Z54"/>
    <mergeCell ref="C55:J55"/>
    <mergeCell ref="K55:R55"/>
    <mergeCell ref="S55:Z55"/>
    <mergeCell ref="A104:W104"/>
    <mergeCell ref="C105:I105"/>
    <mergeCell ref="J105:P105"/>
    <mergeCell ref="Q105:W105"/>
    <mergeCell ref="C106:I106"/>
    <mergeCell ref="J106:P106"/>
    <mergeCell ref="Q106:W106"/>
  </mergeCells>
  <pageMargins left="0.7" right="0.7" top="0.78740157499999996" bottom="0.78740157499999996"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AC148"/>
  <sheetViews>
    <sheetView workbookViewId="0"/>
  </sheetViews>
  <sheetFormatPr baseColWidth="10" defaultRowHeight="15" x14ac:dyDescent="0.25"/>
  <cols>
    <col min="1" max="1" width="28" customWidth="1"/>
    <col min="2" max="2" width="8.7109375" style="60" customWidth="1"/>
    <col min="3" max="26" width="8.7109375" customWidth="1"/>
  </cols>
  <sheetData>
    <row r="1" spans="1:29" x14ac:dyDescent="0.25">
      <c r="A1" s="2" t="s">
        <v>603</v>
      </c>
      <c r="B1" s="2"/>
    </row>
    <row r="2" spans="1:29" x14ac:dyDescent="0.25">
      <c r="A2" s="3" t="s">
        <v>258</v>
      </c>
      <c r="B2" s="3"/>
    </row>
    <row r="4" spans="1:29" x14ac:dyDescent="0.25">
      <c r="A4" s="510" t="s">
        <v>301</v>
      </c>
      <c r="B4" s="511"/>
      <c r="C4" s="488"/>
      <c r="D4" s="488"/>
      <c r="E4" s="488"/>
      <c r="F4" s="488"/>
      <c r="G4" s="488"/>
      <c r="H4" s="488"/>
      <c r="I4" s="488"/>
      <c r="J4" s="488"/>
      <c r="K4" s="488"/>
      <c r="L4" s="488"/>
      <c r="M4" s="488"/>
      <c r="N4" s="488"/>
      <c r="O4" s="488"/>
      <c r="P4" s="488"/>
      <c r="Q4" s="488"/>
      <c r="R4" s="488"/>
      <c r="S4" s="488"/>
      <c r="T4" s="488"/>
      <c r="U4" s="488"/>
      <c r="V4" s="488"/>
      <c r="W4" s="489"/>
      <c r="X4" s="3"/>
      <c r="Y4" s="3"/>
      <c r="Z4" s="3"/>
      <c r="AA4" s="3"/>
      <c r="AB4" s="3"/>
      <c r="AC4" s="3"/>
    </row>
    <row r="5" spans="1:29" x14ac:dyDescent="0.25">
      <c r="A5" s="9"/>
      <c r="B5" s="11"/>
      <c r="C5" s="507" t="s">
        <v>259</v>
      </c>
      <c r="D5" s="507"/>
      <c r="E5" s="507"/>
      <c r="F5" s="507"/>
      <c r="G5" s="507"/>
      <c r="H5" s="507"/>
      <c r="I5" s="502"/>
      <c r="J5" s="493" t="s">
        <v>299</v>
      </c>
      <c r="K5" s="490"/>
      <c r="L5" s="490"/>
      <c r="M5" s="490"/>
      <c r="N5" s="490"/>
      <c r="O5" s="490"/>
      <c r="P5" s="491"/>
      <c r="Q5" s="493" t="s">
        <v>101</v>
      </c>
      <c r="R5" s="490"/>
      <c r="S5" s="490"/>
      <c r="T5" s="490"/>
      <c r="U5" s="490"/>
      <c r="V5" s="490"/>
      <c r="W5" s="491"/>
      <c r="X5" s="3"/>
      <c r="Y5" s="3"/>
      <c r="Z5" s="3"/>
      <c r="AA5" s="3"/>
      <c r="AB5" s="3"/>
      <c r="AC5" s="3"/>
    </row>
    <row r="6" spans="1:29" x14ac:dyDescent="0.25">
      <c r="A6" s="13"/>
      <c r="B6" s="15"/>
      <c r="C6" s="507" t="s">
        <v>651</v>
      </c>
      <c r="D6" s="507"/>
      <c r="E6" s="507"/>
      <c r="F6" s="507"/>
      <c r="G6" s="507"/>
      <c r="H6" s="507"/>
      <c r="I6" s="502"/>
      <c r="J6" s="506" t="s">
        <v>651</v>
      </c>
      <c r="K6" s="507"/>
      <c r="L6" s="507"/>
      <c r="M6" s="507"/>
      <c r="N6" s="507"/>
      <c r="O6" s="507"/>
      <c r="P6" s="502"/>
      <c r="Q6" s="506" t="s">
        <v>651</v>
      </c>
      <c r="R6" s="507"/>
      <c r="S6" s="507"/>
      <c r="T6" s="507"/>
      <c r="U6" s="507"/>
      <c r="V6" s="507"/>
      <c r="W6" s="502"/>
      <c r="X6" s="3"/>
      <c r="Y6" s="3"/>
      <c r="Z6" s="3"/>
      <c r="AA6" s="3"/>
      <c r="AB6" s="3"/>
      <c r="AC6" s="3"/>
    </row>
    <row r="7" spans="1:29" x14ac:dyDescent="0.25">
      <c r="A7" s="17"/>
      <c r="B7" s="19"/>
      <c r="C7" s="99">
        <v>0</v>
      </c>
      <c r="D7" s="99">
        <v>1</v>
      </c>
      <c r="E7" s="107">
        <v>2</v>
      </c>
      <c r="F7" s="107">
        <v>3</v>
      </c>
      <c r="G7" s="107">
        <v>4</v>
      </c>
      <c r="H7" s="18">
        <v>5</v>
      </c>
      <c r="I7" s="19">
        <v>6</v>
      </c>
      <c r="J7" s="98">
        <v>0</v>
      </c>
      <c r="K7" s="99">
        <v>1</v>
      </c>
      <c r="L7" s="18">
        <v>2</v>
      </c>
      <c r="M7" s="18">
        <v>3</v>
      </c>
      <c r="N7" s="18">
        <v>4</v>
      </c>
      <c r="O7" s="18">
        <v>5</v>
      </c>
      <c r="P7" s="19">
        <v>6</v>
      </c>
      <c r="Q7" s="98">
        <v>0</v>
      </c>
      <c r="R7" s="99">
        <v>1</v>
      </c>
      <c r="S7" s="18">
        <v>2</v>
      </c>
      <c r="T7" s="18">
        <v>3</v>
      </c>
      <c r="U7" s="18">
        <v>4</v>
      </c>
      <c r="V7" s="18">
        <v>5</v>
      </c>
      <c r="W7" s="19">
        <v>6</v>
      </c>
      <c r="X7" s="3"/>
      <c r="Y7" s="3"/>
      <c r="Z7" s="3"/>
      <c r="AA7" s="3"/>
      <c r="AB7" s="3"/>
      <c r="AC7" s="3"/>
    </row>
    <row r="8" spans="1:29" x14ac:dyDescent="0.25">
      <c r="A8" s="14" t="s">
        <v>716</v>
      </c>
      <c r="B8" s="11" t="s">
        <v>260</v>
      </c>
      <c r="C8" s="101">
        <v>6.1567357944074201</v>
      </c>
      <c r="D8" s="101">
        <v>13.5641344643044</v>
      </c>
      <c r="E8" s="90">
        <v>21.876869467250199</v>
      </c>
      <c r="F8" s="90">
        <v>24.568626260665301</v>
      </c>
      <c r="G8" s="90">
        <v>19.0239121209388</v>
      </c>
      <c r="H8" s="90">
        <v>10.515042359744299</v>
      </c>
      <c r="I8" s="91">
        <v>4.2946795326901999</v>
      </c>
      <c r="J8" s="100">
        <v>1.3602061701779999</v>
      </c>
      <c r="K8" s="101">
        <v>1.6038075875298301</v>
      </c>
      <c r="L8" s="90">
        <v>2.1887699116240098</v>
      </c>
      <c r="M8" s="90">
        <v>2.1178317244724201</v>
      </c>
      <c r="N8" s="90">
        <v>1.89264562208813</v>
      </c>
      <c r="O8" s="90">
        <v>1.6487553059003699</v>
      </c>
      <c r="P8" s="91">
        <v>1.5955590595467899</v>
      </c>
      <c r="Q8" s="121">
        <v>1188.8</v>
      </c>
      <c r="R8" s="115">
        <v>2208</v>
      </c>
      <c r="S8" s="32">
        <v>3283.6</v>
      </c>
      <c r="T8" s="32">
        <v>3392.4</v>
      </c>
      <c r="U8" s="32">
        <v>2524</v>
      </c>
      <c r="V8" s="32">
        <v>1367.6</v>
      </c>
      <c r="W8" s="33">
        <v>516.6</v>
      </c>
      <c r="X8" s="3"/>
      <c r="Y8" s="14"/>
      <c r="Z8" s="14"/>
      <c r="AA8" s="14"/>
      <c r="AB8" s="3"/>
      <c r="AC8" s="3"/>
    </row>
    <row r="9" spans="1:29" x14ac:dyDescent="0.25">
      <c r="A9" s="13" t="s">
        <v>40</v>
      </c>
      <c r="B9" s="15" t="s">
        <v>261</v>
      </c>
      <c r="C9" s="102">
        <v>5.7391010695629001</v>
      </c>
      <c r="D9" s="103">
        <v>13.008168530606801</v>
      </c>
      <c r="E9" s="93">
        <v>21.8340458100859</v>
      </c>
      <c r="F9" s="93">
        <v>24.167415856483</v>
      </c>
      <c r="G9" s="93">
        <v>20.962996269747201</v>
      </c>
      <c r="H9" s="93">
        <v>11.021935927079401</v>
      </c>
      <c r="I9" s="94">
        <v>3.2663365364344199</v>
      </c>
      <c r="J9" s="102">
        <v>2.4525346788226798</v>
      </c>
      <c r="K9" s="103">
        <v>3.0846631412718799</v>
      </c>
      <c r="L9" s="93">
        <v>3.4870713931236401</v>
      </c>
      <c r="M9" s="93">
        <v>3.55677917559301</v>
      </c>
      <c r="N9" s="93">
        <v>3.3651328942487599</v>
      </c>
      <c r="O9" s="93">
        <v>2.9015666283502699</v>
      </c>
      <c r="P9" s="94">
        <v>1.7707306112961101</v>
      </c>
      <c r="Q9" s="122">
        <v>238.8</v>
      </c>
      <c r="R9" s="117">
        <v>597.4</v>
      </c>
      <c r="S9" s="34">
        <v>1039.5999999999999</v>
      </c>
      <c r="T9" s="34">
        <v>1182</v>
      </c>
      <c r="U9" s="34">
        <v>1015.2</v>
      </c>
      <c r="V9" s="34">
        <v>526</v>
      </c>
      <c r="W9" s="35">
        <v>156</v>
      </c>
      <c r="X9" s="3"/>
      <c r="Y9" s="14"/>
      <c r="Z9" s="14"/>
      <c r="AA9" s="14"/>
      <c r="AB9" s="3"/>
      <c r="AC9" s="3"/>
    </row>
    <row r="10" spans="1:29" x14ac:dyDescent="0.25">
      <c r="A10" s="13" t="s">
        <v>49</v>
      </c>
      <c r="B10" s="15" t="s">
        <v>262</v>
      </c>
      <c r="C10" s="102">
        <v>6.9827487120190801</v>
      </c>
      <c r="D10" s="103">
        <v>12.016712591917999</v>
      </c>
      <c r="E10" s="93">
        <v>18.3888303808979</v>
      </c>
      <c r="F10" s="93">
        <v>22.445160195019799</v>
      </c>
      <c r="G10" s="93">
        <v>20.622036965739198</v>
      </c>
      <c r="H10" s="93">
        <v>13.4214579669296</v>
      </c>
      <c r="I10" s="94">
        <v>6.12305318747668</v>
      </c>
      <c r="J10" s="102">
        <v>2.4116485016207401</v>
      </c>
      <c r="K10" s="103">
        <v>2.2194890115138999</v>
      </c>
      <c r="L10" s="93">
        <v>2.4983631939623701</v>
      </c>
      <c r="M10" s="93">
        <v>2.80134979087532</v>
      </c>
      <c r="N10" s="93">
        <v>2.6955110000921398</v>
      </c>
      <c r="O10" s="93">
        <v>2.1908537698967598</v>
      </c>
      <c r="P10" s="94">
        <v>1.6337954029833599</v>
      </c>
      <c r="Q10" s="122">
        <v>545.20000000000005</v>
      </c>
      <c r="R10" s="117">
        <v>947.8</v>
      </c>
      <c r="S10" s="34">
        <v>1518.2</v>
      </c>
      <c r="T10" s="34">
        <v>1957.8</v>
      </c>
      <c r="U10" s="34">
        <v>1844.2</v>
      </c>
      <c r="V10" s="34">
        <v>1223.5999999999999</v>
      </c>
      <c r="W10" s="35">
        <v>560.20000000000005</v>
      </c>
      <c r="X10" s="3"/>
      <c r="Y10" s="14"/>
      <c r="Z10" s="14"/>
      <c r="AA10" s="14"/>
      <c r="AB10" s="3"/>
      <c r="AC10" s="3"/>
    </row>
    <row r="11" spans="1:29" x14ac:dyDescent="0.25">
      <c r="A11" s="13" t="s">
        <v>46</v>
      </c>
      <c r="B11" s="15" t="s">
        <v>263</v>
      </c>
      <c r="C11" s="102">
        <v>20.019348882408099</v>
      </c>
      <c r="D11" s="103">
        <v>23.781887153325201</v>
      </c>
      <c r="E11" s="93">
        <v>24.333134484851801</v>
      </c>
      <c r="F11" s="93">
        <v>17.888808134404599</v>
      </c>
      <c r="G11" s="93">
        <v>9.9147271818971401</v>
      </c>
      <c r="H11" s="93">
        <v>3.3752473596310799</v>
      </c>
      <c r="I11" s="94">
        <v>0.68684680348249005</v>
      </c>
      <c r="J11" s="102">
        <v>6.2697362229175901</v>
      </c>
      <c r="K11" s="103">
        <v>4.0729679036363997</v>
      </c>
      <c r="L11" s="93">
        <v>4.2412145937078698</v>
      </c>
      <c r="M11" s="93">
        <v>3.6606526479440702</v>
      </c>
      <c r="N11" s="93">
        <v>3.5837687442170698</v>
      </c>
      <c r="O11" s="93">
        <v>2.1891931146271499</v>
      </c>
      <c r="P11" s="94">
        <v>0.81149839362516696</v>
      </c>
      <c r="Q11" s="122">
        <v>977.2</v>
      </c>
      <c r="R11" s="117">
        <v>1244</v>
      </c>
      <c r="S11" s="34">
        <v>1311.2</v>
      </c>
      <c r="T11" s="34">
        <v>982.4</v>
      </c>
      <c r="U11" s="34">
        <v>544.79999999999995</v>
      </c>
      <c r="V11" s="34">
        <v>184.8</v>
      </c>
      <c r="W11" s="35">
        <v>37.6</v>
      </c>
      <c r="X11" s="3"/>
      <c r="Y11" s="14"/>
      <c r="Z11" s="14"/>
      <c r="AA11" s="14"/>
      <c r="AB11" s="3"/>
      <c r="AC11" s="3"/>
    </row>
    <row r="12" spans="1:29" x14ac:dyDescent="0.25">
      <c r="A12" s="13" t="s">
        <v>717</v>
      </c>
      <c r="B12" s="15" t="s">
        <v>264</v>
      </c>
      <c r="C12" s="102">
        <v>3.65266477060104</v>
      </c>
      <c r="D12" s="103">
        <v>10.2237558112827</v>
      </c>
      <c r="E12" s="93">
        <v>20.979532228034799</v>
      </c>
      <c r="F12" s="93">
        <v>26.355134678653499</v>
      </c>
      <c r="G12" s="93">
        <v>22.393022630060099</v>
      </c>
      <c r="H12" s="93">
        <v>12.073831927932099</v>
      </c>
      <c r="I12" s="94">
        <v>4.3220579534356602</v>
      </c>
      <c r="J12" s="102">
        <v>1.04575414803846</v>
      </c>
      <c r="K12" s="103">
        <v>1.7405850157787199</v>
      </c>
      <c r="L12" s="93">
        <v>2.3389990271632399</v>
      </c>
      <c r="M12" s="93">
        <v>2.24984606381663</v>
      </c>
      <c r="N12" s="93">
        <v>2.1895678038637101</v>
      </c>
      <c r="O12" s="93">
        <v>2.0163005315007601</v>
      </c>
      <c r="P12" s="94">
        <v>1.28437214496955</v>
      </c>
      <c r="Q12" s="122">
        <v>911.2</v>
      </c>
      <c r="R12" s="117">
        <v>2494</v>
      </c>
      <c r="S12" s="34">
        <v>4829.8</v>
      </c>
      <c r="T12" s="34">
        <v>5788.8</v>
      </c>
      <c r="U12" s="34">
        <v>4557.8</v>
      </c>
      <c r="V12" s="34">
        <v>2269.8000000000002</v>
      </c>
      <c r="W12" s="35">
        <v>692.6</v>
      </c>
      <c r="X12" s="3"/>
      <c r="Y12" s="14"/>
      <c r="Z12" s="14"/>
      <c r="AA12" s="14"/>
      <c r="AB12" s="3"/>
      <c r="AC12" s="3"/>
    </row>
    <row r="13" spans="1:29" x14ac:dyDescent="0.25">
      <c r="A13" s="13" t="s">
        <v>47</v>
      </c>
      <c r="B13" s="15" t="s">
        <v>265</v>
      </c>
      <c r="C13" s="102">
        <v>3.5886811959354601</v>
      </c>
      <c r="D13" s="103">
        <v>8.8859331359260896</v>
      </c>
      <c r="E13" s="93">
        <v>17.734617700681</v>
      </c>
      <c r="F13" s="93">
        <v>24.528050181357202</v>
      </c>
      <c r="G13" s="93">
        <v>23.894528920431799</v>
      </c>
      <c r="H13" s="93">
        <v>14.6119735322035</v>
      </c>
      <c r="I13" s="94">
        <v>6.75621533346549</v>
      </c>
      <c r="J13" s="102">
        <v>1.4812920813822501</v>
      </c>
      <c r="K13" s="103">
        <v>2.0655689734062901</v>
      </c>
      <c r="L13" s="93">
        <v>3.5653042659963798</v>
      </c>
      <c r="M13" s="93">
        <v>3.4262345789500999</v>
      </c>
      <c r="N13" s="93">
        <v>3.4143057778185999</v>
      </c>
      <c r="O13" s="93">
        <v>3.1884445897493299</v>
      </c>
      <c r="P13" s="94">
        <v>2.9346087660786599</v>
      </c>
      <c r="Q13" s="122">
        <v>452</v>
      </c>
      <c r="R13" s="117">
        <v>1173.8</v>
      </c>
      <c r="S13" s="34">
        <v>2195.6</v>
      </c>
      <c r="T13" s="34">
        <v>2842.6</v>
      </c>
      <c r="U13" s="34">
        <v>2526.6</v>
      </c>
      <c r="V13" s="34">
        <v>1444</v>
      </c>
      <c r="W13" s="35">
        <v>594.4</v>
      </c>
      <c r="X13" s="3"/>
      <c r="Y13" s="14"/>
      <c r="Z13" s="14"/>
      <c r="AA13" s="14"/>
      <c r="AB13" s="3"/>
      <c r="AC13" s="3"/>
    </row>
    <row r="14" spans="1:29" x14ac:dyDescent="0.25">
      <c r="A14" s="13" t="s">
        <v>209</v>
      </c>
      <c r="B14" s="15" t="s">
        <v>266</v>
      </c>
      <c r="C14" s="102">
        <v>22.0659443157735</v>
      </c>
      <c r="D14" s="103">
        <v>29.5140416535749</v>
      </c>
      <c r="E14" s="93">
        <v>25.285785947286598</v>
      </c>
      <c r="F14" s="93">
        <v>15.402895055118099</v>
      </c>
      <c r="G14" s="93">
        <v>6.1504791144864104</v>
      </c>
      <c r="H14" s="93">
        <v>1.4516425327154601</v>
      </c>
      <c r="I14" s="94">
        <v>0.12921138104792201</v>
      </c>
      <c r="J14" s="102">
        <v>5.8562083395541702</v>
      </c>
      <c r="K14" s="103">
        <v>3.8106360192947699</v>
      </c>
      <c r="L14" s="93">
        <v>4.2649893086292501</v>
      </c>
      <c r="M14" s="93">
        <v>3.36366316536086</v>
      </c>
      <c r="N14" s="93">
        <v>2.4180858585702798</v>
      </c>
      <c r="O14" s="93">
        <v>0.89425533948735403</v>
      </c>
      <c r="P14" s="94">
        <v>0.16434427555464401</v>
      </c>
      <c r="Q14" s="122">
        <v>1154</v>
      </c>
      <c r="R14" s="117">
        <v>1707</v>
      </c>
      <c r="S14" s="34">
        <v>1697.2</v>
      </c>
      <c r="T14" s="34">
        <v>1337.4</v>
      </c>
      <c r="U14" s="34">
        <v>718</v>
      </c>
      <c r="V14" s="34">
        <v>217.6</v>
      </c>
      <c r="W14" s="35">
        <v>24.8</v>
      </c>
      <c r="X14" s="3"/>
      <c r="Y14" s="14"/>
      <c r="Z14" s="14"/>
      <c r="AA14" s="14"/>
      <c r="AB14" s="3"/>
      <c r="AC14" s="3"/>
    </row>
    <row r="15" spans="1:29" x14ac:dyDescent="0.25">
      <c r="A15" s="13" t="s">
        <v>37</v>
      </c>
      <c r="B15" s="15" t="s">
        <v>267</v>
      </c>
      <c r="C15" s="102">
        <v>6.8582228325602204</v>
      </c>
      <c r="D15" s="103">
        <v>14.1823036821319</v>
      </c>
      <c r="E15" s="93">
        <v>21.614883377392101</v>
      </c>
      <c r="F15" s="93">
        <v>24.802769318385799</v>
      </c>
      <c r="G15" s="93">
        <v>19.664898559627801</v>
      </c>
      <c r="H15" s="93">
        <v>9.6432249983697798</v>
      </c>
      <c r="I15" s="94">
        <v>3.2336972315301802</v>
      </c>
      <c r="J15" s="102">
        <v>3.0141605012918702</v>
      </c>
      <c r="K15" s="103">
        <v>3.6204581378760898</v>
      </c>
      <c r="L15" s="93">
        <v>3.4945378413124599</v>
      </c>
      <c r="M15" s="93">
        <v>4.1192762670435599</v>
      </c>
      <c r="N15" s="93">
        <v>3.1450312624946202</v>
      </c>
      <c r="O15" s="93">
        <v>2.7065865622415402</v>
      </c>
      <c r="P15" s="94">
        <v>1.2692331626745099</v>
      </c>
      <c r="Q15" s="122">
        <v>253.6</v>
      </c>
      <c r="R15" s="117">
        <v>603.20000000000005</v>
      </c>
      <c r="S15" s="34">
        <v>1013.6</v>
      </c>
      <c r="T15" s="34">
        <v>1252.5999999999999</v>
      </c>
      <c r="U15" s="34">
        <v>1172.5999999999999</v>
      </c>
      <c r="V15" s="34">
        <v>727.6</v>
      </c>
      <c r="W15" s="35">
        <v>303.8</v>
      </c>
      <c r="X15" s="3"/>
      <c r="Y15" s="14"/>
      <c r="Z15" s="14"/>
      <c r="AA15" s="14"/>
      <c r="AB15" s="3"/>
      <c r="AC15" s="3"/>
    </row>
    <row r="16" spans="1:29" x14ac:dyDescent="0.25">
      <c r="A16" s="13" t="s">
        <v>56</v>
      </c>
      <c r="B16" s="15" t="s">
        <v>268</v>
      </c>
      <c r="C16" s="102">
        <v>5.5716244036701701</v>
      </c>
      <c r="D16" s="103">
        <v>12.2521958159903</v>
      </c>
      <c r="E16" s="93">
        <v>19.319038590131498</v>
      </c>
      <c r="F16" s="93">
        <v>23.735384363386601</v>
      </c>
      <c r="G16" s="93">
        <v>21.666232540788499</v>
      </c>
      <c r="H16" s="93">
        <v>12.773756931770301</v>
      </c>
      <c r="I16" s="94">
        <v>4.6817673542628597</v>
      </c>
      <c r="J16" s="102">
        <v>2.7194967022534602</v>
      </c>
      <c r="K16" s="103">
        <v>3.1659794746658498</v>
      </c>
      <c r="L16" s="93">
        <v>3.1929467660397299</v>
      </c>
      <c r="M16" s="93">
        <v>3.5126018602345499</v>
      </c>
      <c r="N16" s="93">
        <v>2.88964551824838</v>
      </c>
      <c r="O16" s="93">
        <v>2.9821914461378598</v>
      </c>
      <c r="P16" s="94">
        <v>1.95146862960101</v>
      </c>
      <c r="Q16" s="122">
        <v>284</v>
      </c>
      <c r="R16" s="117">
        <v>607.4</v>
      </c>
      <c r="S16" s="34">
        <v>953.2</v>
      </c>
      <c r="T16" s="34">
        <v>1185.4000000000001</v>
      </c>
      <c r="U16" s="34">
        <v>1093.2</v>
      </c>
      <c r="V16" s="34">
        <v>639.79999999999995</v>
      </c>
      <c r="W16" s="35">
        <v>238</v>
      </c>
      <c r="X16" s="3"/>
      <c r="Y16" s="14"/>
      <c r="Z16" s="14"/>
      <c r="AA16" s="14"/>
      <c r="AB16" s="3"/>
      <c r="AC16" s="3"/>
    </row>
    <row r="17" spans="1:29" x14ac:dyDescent="0.25">
      <c r="A17" s="13" t="s">
        <v>59</v>
      </c>
      <c r="B17" s="15" t="s">
        <v>269</v>
      </c>
      <c r="C17" s="102">
        <v>4.3576713689759403</v>
      </c>
      <c r="D17" s="103">
        <v>12.546681889424599</v>
      </c>
      <c r="E17" s="93">
        <v>24.324817120353298</v>
      </c>
      <c r="F17" s="93">
        <v>29.003532816843499</v>
      </c>
      <c r="G17" s="93">
        <v>19.7942047213105</v>
      </c>
      <c r="H17" s="93">
        <v>8.3161347134275694</v>
      </c>
      <c r="I17" s="94">
        <v>1.6569573696648101</v>
      </c>
      <c r="J17" s="102">
        <v>2.1333180775712601</v>
      </c>
      <c r="K17" s="103">
        <v>2.8626518347195602</v>
      </c>
      <c r="L17" s="93">
        <v>3.33833497898339</v>
      </c>
      <c r="M17" s="93">
        <v>3.6657562087717901</v>
      </c>
      <c r="N17" s="93">
        <v>2.9592708579486802</v>
      </c>
      <c r="O17" s="93">
        <v>2.41418033612729</v>
      </c>
      <c r="P17" s="94">
        <v>0.98661050177939702</v>
      </c>
      <c r="Q17" s="122">
        <v>527.79999999999995</v>
      </c>
      <c r="R17" s="117">
        <v>1184.4000000000001</v>
      </c>
      <c r="S17" s="34">
        <v>1868</v>
      </c>
      <c r="T17" s="34">
        <v>1983.2</v>
      </c>
      <c r="U17" s="34">
        <v>1287</v>
      </c>
      <c r="V17" s="34">
        <v>533.20000000000005</v>
      </c>
      <c r="W17" s="35">
        <v>97.4</v>
      </c>
      <c r="X17" s="3"/>
      <c r="Y17" s="14"/>
      <c r="Z17" s="14"/>
      <c r="AA17" s="14"/>
      <c r="AB17" s="3"/>
      <c r="AC17" s="3"/>
    </row>
    <row r="18" spans="1:29" x14ac:dyDescent="0.25">
      <c r="A18" s="13" t="s">
        <v>61</v>
      </c>
      <c r="B18" s="15" t="s">
        <v>270</v>
      </c>
      <c r="C18" s="102">
        <v>7.7835863795101199</v>
      </c>
      <c r="D18" s="103">
        <v>15.911146569222399</v>
      </c>
      <c r="E18" s="93">
        <v>24.775367678386498</v>
      </c>
      <c r="F18" s="93">
        <v>25.9581332502406</v>
      </c>
      <c r="G18" s="93">
        <v>17.571228032632199</v>
      </c>
      <c r="H18" s="93">
        <v>6.7253392214392704</v>
      </c>
      <c r="I18" s="94">
        <v>1.2751988685669899</v>
      </c>
      <c r="J18" s="102">
        <v>1.96104406186697</v>
      </c>
      <c r="K18" s="103">
        <v>2.4628131930103798</v>
      </c>
      <c r="L18" s="93">
        <v>2.1750755269431901</v>
      </c>
      <c r="M18" s="93">
        <v>2.2735203411755398</v>
      </c>
      <c r="N18" s="93">
        <v>2.1622289497622802</v>
      </c>
      <c r="O18" s="93">
        <v>1.3593720360627499</v>
      </c>
      <c r="P18" s="94">
        <v>0.57233242491847403</v>
      </c>
      <c r="Q18" s="122">
        <v>1690.4</v>
      </c>
      <c r="R18" s="117">
        <v>3337</v>
      </c>
      <c r="S18" s="34">
        <v>5830.6</v>
      </c>
      <c r="T18" s="34">
        <v>6819</v>
      </c>
      <c r="U18" s="34">
        <v>5086.3999999999996</v>
      </c>
      <c r="V18" s="34">
        <v>2111.4</v>
      </c>
      <c r="W18" s="35">
        <v>438.2</v>
      </c>
      <c r="X18" s="3"/>
      <c r="Y18" s="14"/>
      <c r="Z18" s="14"/>
      <c r="AA18" s="14"/>
      <c r="AB18" s="3"/>
      <c r="AC18" s="3"/>
    </row>
    <row r="19" spans="1:29" x14ac:dyDescent="0.25">
      <c r="A19" s="13" t="s">
        <v>51</v>
      </c>
      <c r="B19" s="15" t="s">
        <v>271</v>
      </c>
      <c r="C19" s="102">
        <v>2.0234647630156499</v>
      </c>
      <c r="D19" s="103">
        <v>8.5664280245033293</v>
      </c>
      <c r="E19" s="93">
        <v>21.955273464969402</v>
      </c>
      <c r="F19" s="93">
        <v>29.425372437005599</v>
      </c>
      <c r="G19" s="93">
        <v>23.430872328426499</v>
      </c>
      <c r="H19" s="93">
        <v>11.007300286874299</v>
      </c>
      <c r="I19" s="94">
        <v>3.5912886952051002</v>
      </c>
      <c r="J19" s="102">
        <v>1.12263704777008</v>
      </c>
      <c r="K19" s="103">
        <v>2.4443499565508802</v>
      </c>
      <c r="L19" s="93">
        <v>3.3752151579867302</v>
      </c>
      <c r="M19" s="93">
        <v>3.3051596853744498</v>
      </c>
      <c r="N19" s="93">
        <v>3.4124183851162302</v>
      </c>
      <c r="O19" s="93">
        <v>2.3744491632272</v>
      </c>
      <c r="P19" s="94">
        <v>1.53958517058953</v>
      </c>
      <c r="Q19" s="122">
        <v>90.2</v>
      </c>
      <c r="R19" s="117">
        <v>396</v>
      </c>
      <c r="S19" s="34">
        <v>1027.4000000000001</v>
      </c>
      <c r="T19" s="34">
        <v>1406.8</v>
      </c>
      <c r="U19" s="34">
        <v>1139.5999999999999</v>
      </c>
      <c r="V19" s="34">
        <v>541.20000000000005</v>
      </c>
      <c r="W19" s="35">
        <v>177.8</v>
      </c>
      <c r="X19" s="3"/>
      <c r="Y19" s="14"/>
      <c r="Z19" s="14"/>
      <c r="AA19" s="14"/>
      <c r="AB19" s="3"/>
      <c r="AC19" s="3"/>
    </row>
    <row r="20" spans="1:29" x14ac:dyDescent="0.25">
      <c r="A20" s="13" t="s">
        <v>45</v>
      </c>
      <c r="B20" s="15" t="s">
        <v>272</v>
      </c>
      <c r="C20" s="102">
        <v>3.3559198214441399</v>
      </c>
      <c r="D20" s="103">
        <v>8.9371333614956203</v>
      </c>
      <c r="E20" s="93">
        <v>20.465478825391301</v>
      </c>
      <c r="F20" s="93">
        <v>28.817901708582099</v>
      </c>
      <c r="G20" s="93">
        <v>23.171460360826501</v>
      </c>
      <c r="H20" s="93">
        <v>11.7080061030012</v>
      </c>
      <c r="I20" s="94">
        <v>3.54409981925776</v>
      </c>
      <c r="J20" s="102">
        <v>1.7420498771026001</v>
      </c>
      <c r="K20" s="103">
        <v>1.8923827416368999</v>
      </c>
      <c r="L20" s="93">
        <v>2.50795810338309</v>
      </c>
      <c r="M20" s="93">
        <v>2.7363943640127899</v>
      </c>
      <c r="N20" s="93">
        <v>2.8361877857968598</v>
      </c>
      <c r="O20" s="93">
        <v>2.2894193893598702</v>
      </c>
      <c r="P20" s="94">
        <v>1.18959408959544</v>
      </c>
      <c r="Q20" s="122">
        <v>471.4</v>
      </c>
      <c r="R20" s="117">
        <v>997.8</v>
      </c>
      <c r="S20" s="34">
        <v>1891.6</v>
      </c>
      <c r="T20" s="34">
        <v>2418</v>
      </c>
      <c r="U20" s="34">
        <v>1862.6</v>
      </c>
      <c r="V20" s="34">
        <v>920.8</v>
      </c>
      <c r="W20" s="35">
        <v>266.8</v>
      </c>
      <c r="X20" s="3"/>
      <c r="Y20" s="14"/>
      <c r="Z20" s="14"/>
      <c r="AA20" s="14"/>
      <c r="AB20" s="3"/>
      <c r="AC20" s="3"/>
    </row>
    <row r="21" spans="1:29" x14ac:dyDescent="0.25">
      <c r="A21" s="13" t="s">
        <v>41</v>
      </c>
      <c r="B21" s="15" t="s">
        <v>273</v>
      </c>
      <c r="C21" s="102">
        <v>8.7588109576543491</v>
      </c>
      <c r="D21" s="103">
        <v>13.6369342515383</v>
      </c>
      <c r="E21" s="93">
        <v>22.103246910633299</v>
      </c>
      <c r="F21" s="93">
        <v>23.758976203496999</v>
      </c>
      <c r="G21" s="93">
        <v>18.850636151322799</v>
      </c>
      <c r="H21" s="93">
        <v>9.7657210676318105</v>
      </c>
      <c r="I21" s="94">
        <v>3.1256744577222602</v>
      </c>
      <c r="J21" s="102">
        <v>2.9724475784081701</v>
      </c>
      <c r="K21" s="103">
        <v>2.8333163652387801</v>
      </c>
      <c r="L21" s="93">
        <v>3.6410596399094999</v>
      </c>
      <c r="M21" s="93">
        <v>3.22412032431337</v>
      </c>
      <c r="N21" s="93">
        <v>3.0846726151345001</v>
      </c>
      <c r="O21" s="93">
        <v>2.2983935629686001</v>
      </c>
      <c r="P21" s="94">
        <v>1.72164320723986</v>
      </c>
      <c r="Q21" s="122">
        <v>373</v>
      </c>
      <c r="R21" s="117">
        <v>607.6</v>
      </c>
      <c r="S21" s="34">
        <v>1003.6</v>
      </c>
      <c r="T21" s="34">
        <v>1107.2</v>
      </c>
      <c r="U21" s="34">
        <v>903.8</v>
      </c>
      <c r="V21" s="34">
        <v>469.4</v>
      </c>
      <c r="W21" s="35">
        <v>148.4</v>
      </c>
      <c r="X21" s="3"/>
      <c r="Y21" s="14"/>
      <c r="Z21" s="14"/>
      <c r="AA21" s="14"/>
      <c r="AB21" s="3"/>
      <c r="AC21" s="3"/>
    </row>
    <row r="22" spans="1:29" x14ac:dyDescent="0.25">
      <c r="A22" s="13" t="s">
        <v>50</v>
      </c>
      <c r="B22" s="15" t="s">
        <v>274</v>
      </c>
      <c r="C22" s="102">
        <v>7.8613906466647299</v>
      </c>
      <c r="D22" s="103">
        <v>13.998840706644801</v>
      </c>
      <c r="E22" s="93">
        <v>23.1566764475509</v>
      </c>
      <c r="F22" s="93">
        <v>24.772706252711998</v>
      </c>
      <c r="G22" s="93">
        <v>18.3792252106951</v>
      </c>
      <c r="H22" s="93">
        <v>8.9573899892667992</v>
      </c>
      <c r="I22" s="94">
        <v>2.8737707464662998</v>
      </c>
      <c r="J22" s="102">
        <v>3.3729425839858802</v>
      </c>
      <c r="K22" s="103">
        <v>3.1186435585008998</v>
      </c>
      <c r="L22" s="93">
        <v>2.8793612359362601</v>
      </c>
      <c r="M22" s="93">
        <v>3.6878536794846899</v>
      </c>
      <c r="N22" s="93">
        <v>3.0972763508987899</v>
      </c>
      <c r="O22" s="93">
        <v>2.64394283124581</v>
      </c>
      <c r="P22" s="94">
        <v>1.6323048481198601</v>
      </c>
      <c r="Q22" s="122">
        <v>939.8</v>
      </c>
      <c r="R22" s="117">
        <v>1919.4</v>
      </c>
      <c r="S22" s="34">
        <v>3084.6</v>
      </c>
      <c r="T22" s="34">
        <v>3216.4</v>
      </c>
      <c r="U22" s="34">
        <v>2203.1999999999998</v>
      </c>
      <c r="V22" s="34">
        <v>999.6</v>
      </c>
      <c r="W22" s="35">
        <v>296</v>
      </c>
      <c r="X22" s="3"/>
      <c r="Y22" s="14"/>
      <c r="Z22" s="14"/>
      <c r="AA22" s="14"/>
      <c r="AB22" s="3"/>
      <c r="AC22" s="3"/>
    </row>
    <row r="23" spans="1:29" x14ac:dyDescent="0.25">
      <c r="A23" s="13" t="s">
        <v>42</v>
      </c>
      <c r="B23" s="15" t="s">
        <v>275</v>
      </c>
      <c r="C23" s="102">
        <v>14.490818518551199</v>
      </c>
      <c r="D23" s="103">
        <v>21.264352214853599</v>
      </c>
      <c r="E23" s="93">
        <v>27.090404708678001</v>
      </c>
      <c r="F23" s="93">
        <v>22.074384411078299</v>
      </c>
      <c r="G23" s="93">
        <v>11.177813164471599</v>
      </c>
      <c r="H23" s="93">
        <v>3.2563416842239099</v>
      </c>
      <c r="I23" s="94">
        <v>0.64588529814228202</v>
      </c>
      <c r="J23" s="102">
        <v>4.0576899251222303</v>
      </c>
      <c r="K23" s="103">
        <v>3.4427847951132899</v>
      </c>
      <c r="L23" s="93">
        <v>3.7723828132770301</v>
      </c>
      <c r="M23" s="93">
        <v>3.4084812998530798</v>
      </c>
      <c r="N23" s="93">
        <v>2.73092479885673</v>
      </c>
      <c r="O23" s="93">
        <v>1.35747443243819</v>
      </c>
      <c r="P23" s="94">
        <v>0.57224260279593497</v>
      </c>
      <c r="Q23" s="122">
        <v>732.8</v>
      </c>
      <c r="R23" s="117">
        <v>1083.8</v>
      </c>
      <c r="S23" s="34">
        <v>1389.4</v>
      </c>
      <c r="T23" s="34">
        <v>1141.2</v>
      </c>
      <c r="U23" s="34">
        <v>576.6</v>
      </c>
      <c r="V23" s="34">
        <v>169.2</v>
      </c>
      <c r="W23" s="35">
        <v>32</v>
      </c>
      <c r="X23" s="3"/>
      <c r="Y23" s="14"/>
      <c r="Z23" s="14"/>
      <c r="AA23" s="14"/>
      <c r="AB23" s="3"/>
      <c r="AC23" s="3"/>
    </row>
    <row r="24" spans="1:29" x14ac:dyDescent="0.25">
      <c r="A24" s="13" t="s">
        <v>32</v>
      </c>
      <c r="B24" s="15" t="s">
        <v>276</v>
      </c>
      <c r="C24" s="102">
        <v>9.5383282036696606</v>
      </c>
      <c r="D24" s="103">
        <v>20.3845770471608</v>
      </c>
      <c r="E24" s="93">
        <v>26.6523323651471</v>
      </c>
      <c r="F24" s="93">
        <v>22.948326868477501</v>
      </c>
      <c r="G24" s="93">
        <v>13.4921339791383</v>
      </c>
      <c r="H24" s="93">
        <v>5.3565590973033199</v>
      </c>
      <c r="I24" s="94">
        <v>1.6277424391033699</v>
      </c>
      <c r="J24" s="102">
        <v>3.1662610982007999</v>
      </c>
      <c r="K24" s="103">
        <v>3.7571885157876999</v>
      </c>
      <c r="L24" s="93">
        <v>3.6700745411256701</v>
      </c>
      <c r="M24" s="93">
        <v>4.5388056782848096</v>
      </c>
      <c r="N24" s="93">
        <v>3.4246244737725502</v>
      </c>
      <c r="O24" s="93">
        <v>3.2782061062743799</v>
      </c>
      <c r="P24" s="94">
        <v>2.2241670240337199</v>
      </c>
      <c r="Q24" s="122">
        <v>479.4</v>
      </c>
      <c r="R24" s="117">
        <v>1028.4000000000001</v>
      </c>
      <c r="S24" s="34">
        <v>1344.8</v>
      </c>
      <c r="T24" s="34">
        <v>1154.2</v>
      </c>
      <c r="U24" s="34">
        <v>676.2</v>
      </c>
      <c r="V24" s="34">
        <v>253.4</v>
      </c>
      <c r="W24" s="35">
        <v>71.599999999999994</v>
      </c>
      <c r="X24" s="3"/>
      <c r="Y24" s="14"/>
      <c r="Z24" s="14"/>
      <c r="AA24" s="14"/>
      <c r="AB24" s="3"/>
      <c r="AC24" s="3"/>
    </row>
    <row r="25" spans="1:29" x14ac:dyDescent="0.25">
      <c r="A25" s="13" t="s">
        <v>48</v>
      </c>
      <c r="B25" s="15" t="s">
        <v>277</v>
      </c>
      <c r="C25" s="102">
        <v>9.9206685586727694</v>
      </c>
      <c r="D25" s="103">
        <v>18.203883879805801</v>
      </c>
      <c r="E25" s="93">
        <v>25.204278811005601</v>
      </c>
      <c r="F25" s="93">
        <v>22.969351379883602</v>
      </c>
      <c r="G25" s="93">
        <v>14.437640648923599</v>
      </c>
      <c r="H25" s="93">
        <v>7.1381340376945301</v>
      </c>
      <c r="I25" s="94">
        <v>2.1260426840133202</v>
      </c>
      <c r="J25" s="102">
        <v>3.29671742841946</v>
      </c>
      <c r="K25" s="103">
        <v>4.1415690667679304</v>
      </c>
      <c r="L25" s="93">
        <v>4.3273635147689404</v>
      </c>
      <c r="M25" s="93">
        <v>4.4366204152112596</v>
      </c>
      <c r="N25" s="93">
        <v>3.5053751135542401</v>
      </c>
      <c r="O25" s="93">
        <v>3.20205507771511</v>
      </c>
      <c r="P25" s="94">
        <v>2.1350725457510502</v>
      </c>
      <c r="Q25" s="122">
        <v>376.2</v>
      </c>
      <c r="R25" s="117">
        <v>797</v>
      </c>
      <c r="S25" s="34">
        <v>1224</v>
      </c>
      <c r="T25" s="34">
        <v>1183.2</v>
      </c>
      <c r="U25" s="34">
        <v>752.6</v>
      </c>
      <c r="V25" s="34">
        <v>368</v>
      </c>
      <c r="W25" s="35">
        <v>109</v>
      </c>
      <c r="X25" s="3"/>
      <c r="Y25" s="14"/>
      <c r="Z25" s="14"/>
      <c r="AA25" s="14"/>
      <c r="AB25" s="3"/>
      <c r="AC25" s="3"/>
    </row>
    <row r="26" spans="1:29" x14ac:dyDescent="0.25">
      <c r="A26" s="13" t="s">
        <v>33</v>
      </c>
      <c r="B26" s="15" t="s">
        <v>278</v>
      </c>
      <c r="C26" s="102">
        <v>4.8450757118725596</v>
      </c>
      <c r="D26" s="103">
        <v>12.134098145740699</v>
      </c>
      <c r="E26" s="93">
        <v>23.855161072630299</v>
      </c>
      <c r="F26" s="93">
        <v>28.230651794695699</v>
      </c>
      <c r="G26" s="93">
        <v>20.281929122759902</v>
      </c>
      <c r="H26" s="93">
        <v>8.4898505635414097</v>
      </c>
      <c r="I26" s="94">
        <v>2.1632335887604599</v>
      </c>
      <c r="J26" s="102">
        <v>2.2955897576101401</v>
      </c>
      <c r="K26" s="103">
        <v>2.9972982272923798</v>
      </c>
      <c r="L26" s="93">
        <v>2.8799282808176501</v>
      </c>
      <c r="M26" s="93">
        <v>3.5074380436383001</v>
      </c>
      <c r="N26" s="93">
        <v>3.20019498661516</v>
      </c>
      <c r="O26" s="93">
        <v>1.9404153039203</v>
      </c>
      <c r="P26" s="94">
        <v>1.0064088696673701</v>
      </c>
      <c r="Q26" s="122">
        <v>246</v>
      </c>
      <c r="R26" s="117">
        <v>605.79999999999995</v>
      </c>
      <c r="S26" s="34">
        <v>1211.5999999999999</v>
      </c>
      <c r="T26" s="34">
        <v>1401</v>
      </c>
      <c r="U26" s="34">
        <v>1017.8</v>
      </c>
      <c r="V26" s="34">
        <v>427.4</v>
      </c>
      <c r="W26" s="35">
        <v>106.4</v>
      </c>
      <c r="X26" s="3"/>
      <c r="Y26" s="14"/>
      <c r="Z26" s="14"/>
      <c r="AA26" s="14"/>
      <c r="AB26" s="3"/>
      <c r="AC26" s="3"/>
    </row>
    <row r="27" spans="1:29" x14ac:dyDescent="0.25">
      <c r="A27" s="13" t="s">
        <v>62</v>
      </c>
      <c r="B27" s="15" t="s">
        <v>279</v>
      </c>
      <c r="C27" s="102">
        <v>7.4779655490665498</v>
      </c>
      <c r="D27" s="103">
        <v>14.038810782299599</v>
      </c>
      <c r="E27" s="93">
        <v>23.567649742846399</v>
      </c>
      <c r="F27" s="93">
        <v>25.697707996825599</v>
      </c>
      <c r="G27" s="93">
        <v>18.066054344441099</v>
      </c>
      <c r="H27" s="93">
        <v>8.8854352482032208</v>
      </c>
      <c r="I27" s="94">
        <v>2.2663763363173799</v>
      </c>
      <c r="J27" s="102">
        <v>1.9829034656631599</v>
      </c>
      <c r="K27" s="103">
        <v>2.6149282707229502</v>
      </c>
      <c r="L27" s="93">
        <v>3.4240057880107799</v>
      </c>
      <c r="M27" s="93">
        <v>3.3633271214332301</v>
      </c>
      <c r="N27" s="93">
        <v>3.0104106179919299</v>
      </c>
      <c r="O27" s="93">
        <v>2.2939163098224098</v>
      </c>
      <c r="P27" s="94">
        <v>1.14867885062928</v>
      </c>
      <c r="Q27" s="122">
        <v>261.39999999999998</v>
      </c>
      <c r="R27" s="117">
        <v>490</v>
      </c>
      <c r="S27" s="34">
        <v>828.4</v>
      </c>
      <c r="T27" s="34">
        <v>902</v>
      </c>
      <c r="U27" s="34">
        <v>636.20000000000005</v>
      </c>
      <c r="V27" s="34">
        <v>310.39999999999998</v>
      </c>
      <c r="W27" s="35">
        <v>79.599999999999994</v>
      </c>
      <c r="X27" s="3"/>
      <c r="Y27" s="14"/>
      <c r="Z27" s="14"/>
      <c r="AA27" s="14"/>
      <c r="AB27" s="3"/>
      <c r="AC27" s="3"/>
    </row>
    <row r="28" spans="1:29" x14ac:dyDescent="0.25">
      <c r="A28" s="13" t="s">
        <v>210</v>
      </c>
      <c r="B28" s="15" t="s">
        <v>280</v>
      </c>
      <c r="C28" s="102">
        <v>15.906417241430599</v>
      </c>
      <c r="D28" s="103">
        <v>17.6412100810368</v>
      </c>
      <c r="E28" s="93">
        <v>21.529077730666099</v>
      </c>
      <c r="F28" s="93">
        <v>20.9568670897226</v>
      </c>
      <c r="G28" s="93">
        <v>14.5993121834025</v>
      </c>
      <c r="H28" s="93">
        <v>7.1866170002363203</v>
      </c>
      <c r="I28" s="94">
        <v>2.1804986735061598</v>
      </c>
      <c r="J28" s="102">
        <v>5.4098906543052996</v>
      </c>
      <c r="K28" s="103">
        <v>3.4514005011468099</v>
      </c>
      <c r="L28" s="93">
        <v>3.45956021913962</v>
      </c>
      <c r="M28" s="93">
        <v>3.1498746599838898</v>
      </c>
      <c r="N28" s="93">
        <v>3.5896057209065999</v>
      </c>
      <c r="O28" s="93">
        <v>3.2405951331151499</v>
      </c>
      <c r="P28" s="94">
        <v>1.49790706410092</v>
      </c>
      <c r="Q28" s="122">
        <v>743.6</v>
      </c>
      <c r="R28" s="117">
        <v>898.4</v>
      </c>
      <c r="S28" s="34">
        <v>1110.5999999999999</v>
      </c>
      <c r="T28" s="34">
        <v>1090.4000000000001</v>
      </c>
      <c r="U28" s="34">
        <v>753.8</v>
      </c>
      <c r="V28" s="34">
        <v>352.4</v>
      </c>
      <c r="W28" s="35">
        <v>105.8</v>
      </c>
      <c r="X28" s="3"/>
      <c r="Y28" s="14"/>
      <c r="Z28" s="14"/>
      <c r="AA28" s="14"/>
      <c r="AB28" s="3"/>
      <c r="AC28" s="3"/>
    </row>
    <row r="29" spans="1:29" x14ac:dyDescent="0.25">
      <c r="A29" s="13" t="s">
        <v>52</v>
      </c>
      <c r="B29" s="15" t="s">
        <v>281</v>
      </c>
      <c r="C29" s="102">
        <v>8.5788981039129997</v>
      </c>
      <c r="D29" s="103">
        <v>16.149569134514099</v>
      </c>
      <c r="E29" s="93">
        <v>24.012281402139799</v>
      </c>
      <c r="F29" s="93">
        <v>24.5877482949099</v>
      </c>
      <c r="G29" s="93">
        <v>16.7483442227281</v>
      </c>
      <c r="H29" s="93">
        <v>7.7630262704136799</v>
      </c>
      <c r="I29" s="94">
        <v>2.1601325713816899</v>
      </c>
      <c r="J29" s="102">
        <v>1.7192546297359901</v>
      </c>
      <c r="K29" s="103">
        <v>2.1926179435924</v>
      </c>
      <c r="L29" s="93">
        <v>2.29302941397482</v>
      </c>
      <c r="M29" s="93">
        <v>2.4880965061228801</v>
      </c>
      <c r="N29" s="93">
        <v>2.0738203869830998</v>
      </c>
      <c r="O29" s="93">
        <v>1.79988048526322</v>
      </c>
      <c r="P29" s="94">
        <v>0.94252172141440804</v>
      </c>
      <c r="Q29" s="122">
        <v>2235</v>
      </c>
      <c r="R29" s="117">
        <v>4533</v>
      </c>
      <c r="S29" s="34">
        <v>7343.4</v>
      </c>
      <c r="T29" s="34">
        <v>8082.4</v>
      </c>
      <c r="U29" s="34">
        <v>5618</v>
      </c>
      <c r="V29" s="34">
        <v>2549.8000000000002</v>
      </c>
      <c r="W29" s="35">
        <v>711.4</v>
      </c>
      <c r="X29" s="3"/>
      <c r="Y29" s="14"/>
      <c r="Z29" s="14"/>
      <c r="AA29" s="14"/>
      <c r="AB29" s="3"/>
      <c r="AC29" s="3"/>
    </row>
    <row r="30" spans="1:29" x14ac:dyDescent="0.25">
      <c r="A30" s="13" t="s">
        <v>211</v>
      </c>
      <c r="B30" s="15" t="s">
        <v>282</v>
      </c>
      <c r="C30" s="102">
        <v>3.1725586335639702</v>
      </c>
      <c r="D30" s="103">
        <v>7.9319002052972296</v>
      </c>
      <c r="E30" s="93">
        <v>16.873368889168699</v>
      </c>
      <c r="F30" s="93">
        <v>24.6613238544812</v>
      </c>
      <c r="G30" s="93">
        <v>23.6902386091419</v>
      </c>
      <c r="H30" s="93">
        <v>16.040352086911199</v>
      </c>
      <c r="I30" s="94">
        <v>7.6302577214373999</v>
      </c>
      <c r="J30" s="102">
        <v>2.12392074424424</v>
      </c>
      <c r="K30" s="103">
        <v>2.7109627009335102</v>
      </c>
      <c r="L30" s="93">
        <v>3.49697085517119</v>
      </c>
      <c r="M30" s="93">
        <v>4.2011134954383298</v>
      </c>
      <c r="N30" s="93">
        <v>3.8795409568201502</v>
      </c>
      <c r="O30" s="93">
        <v>3.9035275179815501</v>
      </c>
      <c r="P30" s="94">
        <v>3.74375831242418</v>
      </c>
      <c r="Q30" s="122">
        <v>212.4</v>
      </c>
      <c r="R30" s="117">
        <v>507.4</v>
      </c>
      <c r="S30" s="34">
        <v>1068</v>
      </c>
      <c r="T30" s="34">
        <v>1556</v>
      </c>
      <c r="U30" s="34">
        <v>1507.4</v>
      </c>
      <c r="V30" s="34">
        <v>1016.4</v>
      </c>
      <c r="W30" s="35">
        <v>483.4</v>
      </c>
      <c r="X30" s="3"/>
      <c r="Y30" s="14"/>
      <c r="Z30" s="14"/>
      <c r="AA30" s="14"/>
      <c r="AB30" s="3"/>
      <c r="AC30" s="3"/>
    </row>
    <row r="31" spans="1:29" x14ac:dyDescent="0.25">
      <c r="A31" s="13" t="s">
        <v>212</v>
      </c>
      <c r="B31" s="15" t="s">
        <v>283</v>
      </c>
      <c r="C31" s="102">
        <v>2.7430347209405301</v>
      </c>
      <c r="D31" s="103">
        <v>6.4100615912999599</v>
      </c>
      <c r="E31" s="93">
        <v>14.640514208821401</v>
      </c>
      <c r="F31" s="93">
        <v>21.413902101180401</v>
      </c>
      <c r="G31" s="93">
        <v>23.891083755493799</v>
      </c>
      <c r="H31" s="93">
        <v>18.773511284156001</v>
      </c>
      <c r="I31" s="94">
        <v>12.127892338106999</v>
      </c>
      <c r="J31" s="102">
        <v>1.9174867250116701</v>
      </c>
      <c r="K31" s="103">
        <v>2.5721331684365301</v>
      </c>
      <c r="L31" s="93">
        <v>3.3771466925215101</v>
      </c>
      <c r="M31" s="93">
        <v>3.7569347429820801</v>
      </c>
      <c r="N31" s="93">
        <v>3.6715992813935401</v>
      </c>
      <c r="O31" s="93">
        <v>3.6299917800862498</v>
      </c>
      <c r="P31" s="94">
        <v>5.6247915768056096</v>
      </c>
      <c r="Q31" s="122">
        <v>142</v>
      </c>
      <c r="R31" s="117">
        <v>322.60000000000002</v>
      </c>
      <c r="S31" s="34">
        <v>731</v>
      </c>
      <c r="T31" s="34">
        <v>1076.2</v>
      </c>
      <c r="U31" s="34">
        <v>1204.2</v>
      </c>
      <c r="V31" s="34">
        <v>946.2</v>
      </c>
      <c r="W31" s="35">
        <v>610.79999999999995</v>
      </c>
      <c r="X31" s="3"/>
      <c r="Y31" s="14"/>
      <c r="Z31" s="14"/>
      <c r="AA31" s="14"/>
      <c r="AB31" s="3"/>
      <c r="AC31" s="3"/>
    </row>
    <row r="32" spans="1:29" x14ac:dyDescent="0.25">
      <c r="A32" s="13" t="s">
        <v>35</v>
      </c>
      <c r="B32" s="15" t="s">
        <v>284</v>
      </c>
      <c r="C32" s="102">
        <v>8.7885641139239095</v>
      </c>
      <c r="D32" s="103">
        <v>17.295290278354098</v>
      </c>
      <c r="E32" s="93">
        <v>25.870577086937999</v>
      </c>
      <c r="F32" s="93">
        <v>24.5998290700628</v>
      </c>
      <c r="G32" s="93">
        <v>15.3846426133977</v>
      </c>
      <c r="H32" s="93">
        <v>6.6244753629030804</v>
      </c>
      <c r="I32" s="94">
        <v>1.436621474421</v>
      </c>
      <c r="J32" s="102">
        <v>2.8184789190229802</v>
      </c>
      <c r="K32" s="103">
        <v>3.4401613375420199</v>
      </c>
      <c r="L32" s="93">
        <v>3.30647114331807</v>
      </c>
      <c r="M32" s="93">
        <v>3.6720722266430301</v>
      </c>
      <c r="N32" s="93">
        <v>2.9512937655109401</v>
      </c>
      <c r="O32" s="93">
        <v>2.0468985799046902</v>
      </c>
      <c r="P32" s="94">
        <v>0.970991235349009</v>
      </c>
      <c r="Q32" s="122">
        <v>397.2</v>
      </c>
      <c r="R32" s="117">
        <v>800</v>
      </c>
      <c r="S32" s="34">
        <v>1198</v>
      </c>
      <c r="T32" s="34">
        <v>1136</v>
      </c>
      <c r="U32" s="34">
        <v>711.8</v>
      </c>
      <c r="V32" s="34">
        <v>307.60000000000002</v>
      </c>
      <c r="W32" s="35">
        <v>67.400000000000006</v>
      </c>
      <c r="X32" s="3"/>
      <c r="Y32" s="14"/>
      <c r="Z32" s="14"/>
      <c r="AA32" s="14"/>
      <c r="AB32" s="3"/>
      <c r="AC32" s="3"/>
    </row>
    <row r="33" spans="1:29" x14ac:dyDescent="0.25">
      <c r="A33" s="13" t="s">
        <v>58</v>
      </c>
      <c r="B33" s="15" t="s">
        <v>285</v>
      </c>
      <c r="C33" s="102">
        <v>8.8575695781963901</v>
      </c>
      <c r="D33" s="103">
        <v>15.5443176201927</v>
      </c>
      <c r="E33" s="93">
        <v>22.250158551950602</v>
      </c>
      <c r="F33" s="93">
        <v>23.623028796338499</v>
      </c>
      <c r="G33" s="93">
        <v>18.4942373742679</v>
      </c>
      <c r="H33" s="93">
        <v>8.5874069088042706</v>
      </c>
      <c r="I33" s="94">
        <v>2.6432811702520098</v>
      </c>
      <c r="J33" s="102">
        <v>1.5641028599875499</v>
      </c>
      <c r="K33" s="103">
        <v>2.0989978472587398</v>
      </c>
      <c r="L33" s="93">
        <v>2.54911889479152</v>
      </c>
      <c r="M33" s="93">
        <v>2.5825426466472301</v>
      </c>
      <c r="N33" s="93">
        <v>2.25875669456107</v>
      </c>
      <c r="O33" s="93">
        <v>1.54430856674451</v>
      </c>
      <c r="P33" s="94">
        <v>0.90229494283450196</v>
      </c>
      <c r="Q33" s="122">
        <v>462</v>
      </c>
      <c r="R33" s="117">
        <v>810.6</v>
      </c>
      <c r="S33" s="34">
        <v>1164.5999999999999</v>
      </c>
      <c r="T33" s="34">
        <v>1243.2</v>
      </c>
      <c r="U33" s="34">
        <v>980.2</v>
      </c>
      <c r="V33" s="34">
        <v>456.4</v>
      </c>
      <c r="W33" s="35">
        <v>141</v>
      </c>
      <c r="X33" s="3"/>
      <c r="Y33" s="14"/>
      <c r="Z33" s="14"/>
      <c r="AA33" s="14"/>
      <c r="AB33" s="3"/>
      <c r="AC33" s="3"/>
    </row>
    <row r="34" spans="1:29" x14ac:dyDescent="0.25">
      <c r="A34" s="13" t="s">
        <v>44</v>
      </c>
      <c r="B34" s="15" t="s">
        <v>286</v>
      </c>
      <c r="C34" s="102">
        <v>4.8511096648268799</v>
      </c>
      <c r="D34" s="103">
        <v>15.1744227007114</v>
      </c>
      <c r="E34" s="93">
        <v>26.546233671170398</v>
      </c>
      <c r="F34" s="93">
        <v>27.821364320152998</v>
      </c>
      <c r="G34" s="93">
        <v>17.6194565718252</v>
      </c>
      <c r="H34" s="93">
        <v>6.4651875729994304</v>
      </c>
      <c r="I34" s="94">
        <v>1.5222254983144601</v>
      </c>
      <c r="J34" s="102">
        <v>2.23578422975566</v>
      </c>
      <c r="K34" s="103">
        <v>3.7589983757077499</v>
      </c>
      <c r="L34" s="93">
        <v>4.6349837564646696</v>
      </c>
      <c r="M34" s="93">
        <v>3.70592497318761</v>
      </c>
      <c r="N34" s="93">
        <v>3.7796978638657999</v>
      </c>
      <c r="O34" s="93">
        <v>2.5140408604231701</v>
      </c>
      <c r="P34" s="94">
        <v>1.0576980756509999</v>
      </c>
      <c r="Q34" s="122">
        <v>177.8</v>
      </c>
      <c r="R34" s="117">
        <v>598.6</v>
      </c>
      <c r="S34" s="34">
        <v>1115.8</v>
      </c>
      <c r="T34" s="34">
        <v>1233.8</v>
      </c>
      <c r="U34" s="34">
        <v>808.2</v>
      </c>
      <c r="V34" s="34">
        <v>303.8</v>
      </c>
      <c r="W34" s="35">
        <v>68</v>
      </c>
      <c r="X34" s="3"/>
      <c r="Y34" s="14"/>
      <c r="Z34" s="14"/>
      <c r="AA34" s="14"/>
      <c r="AB34" s="3"/>
      <c r="AC34" s="3"/>
    </row>
    <row r="35" spans="1:29" x14ac:dyDescent="0.25">
      <c r="A35" s="13" t="s">
        <v>718</v>
      </c>
      <c r="B35" s="15" t="s">
        <v>287</v>
      </c>
      <c r="C35" s="102">
        <v>22.8804580526748</v>
      </c>
      <c r="D35" s="103">
        <v>31.893272961959301</v>
      </c>
      <c r="E35" s="93">
        <v>27.762717363033701</v>
      </c>
      <c r="F35" s="93">
        <v>13.1280889888394</v>
      </c>
      <c r="G35" s="93">
        <v>3.70790782432401</v>
      </c>
      <c r="H35" s="93">
        <v>0.59244731100403203</v>
      </c>
      <c r="I35" s="94">
        <v>3.5107498166442402E-2</v>
      </c>
      <c r="J35" s="102">
        <v>2.8981865309132702</v>
      </c>
      <c r="K35" s="103">
        <v>2.1810206938957699</v>
      </c>
      <c r="L35" s="93">
        <v>2.1395745851663701</v>
      </c>
      <c r="M35" s="93">
        <v>1.8104255568045899</v>
      </c>
      <c r="N35" s="93">
        <v>0.86422808695755504</v>
      </c>
      <c r="O35" s="93">
        <v>0.29726260891123202</v>
      </c>
      <c r="P35" s="94">
        <v>6.1394487709601403E-2</v>
      </c>
      <c r="Q35" s="122">
        <v>6944.2</v>
      </c>
      <c r="R35" s="117">
        <v>10644</v>
      </c>
      <c r="S35" s="34">
        <v>9722.4</v>
      </c>
      <c r="T35" s="34">
        <v>4826</v>
      </c>
      <c r="U35" s="34">
        <v>1423.4</v>
      </c>
      <c r="V35" s="34">
        <v>231.6</v>
      </c>
      <c r="W35" s="35">
        <v>14.4</v>
      </c>
      <c r="X35" s="3"/>
      <c r="Y35" s="14"/>
      <c r="Z35" s="14"/>
      <c r="AA35" s="14"/>
      <c r="AB35" s="3"/>
      <c r="AC35" s="3"/>
    </row>
    <row r="36" spans="1:29" x14ac:dyDescent="0.25">
      <c r="A36" s="13" t="s">
        <v>54</v>
      </c>
      <c r="B36" s="15" t="s">
        <v>288</v>
      </c>
      <c r="C36" s="102">
        <v>3.8304874101983102</v>
      </c>
      <c r="D36" s="103">
        <v>11.006223378976699</v>
      </c>
      <c r="E36" s="93">
        <v>17.883828455387999</v>
      </c>
      <c r="F36" s="93">
        <v>24.202388489890801</v>
      </c>
      <c r="G36" s="93">
        <v>23.8262845098714</v>
      </c>
      <c r="H36" s="93">
        <v>14.888802952346801</v>
      </c>
      <c r="I36" s="94">
        <v>4.3619848033288902</v>
      </c>
      <c r="J36" s="102">
        <v>2.4384615003094798</v>
      </c>
      <c r="K36" s="103">
        <v>4.0042477416368998</v>
      </c>
      <c r="L36" s="93">
        <v>4.6005631763063004</v>
      </c>
      <c r="M36" s="93">
        <v>5.2964963856740503</v>
      </c>
      <c r="N36" s="93">
        <v>4.8786258802037601</v>
      </c>
      <c r="O36" s="93">
        <v>4.2115104796714196</v>
      </c>
      <c r="P36" s="94">
        <v>2.4463891774934301</v>
      </c>
      <c r="Q36" s="122">
        <v>188.2</v>
      </c>
      <c r="R36" s="117">
        <v>527.4</v>
      </c>
      <c r="S36" s="34">
        <v>846.8</v>
      </c>
      <c r="T36" s="34">
        <v>1075.8</v>
      </c>
      <c r="U36" s="34">
        <v>1005.6</v>
      </c>
      <c r="V36" s="34">
        <v>627.79999999999995</v>
      </c>
      <c r="W36" s="35">
        <v>188.4</v>
      </c>
      <c r="X36" s="3"/>
      <c r="Y36" s="14"/>
      <c r="Z36" s="14"/>
      <c r="AA36" s="14"/>
      <c r="AB36" s="3"/>
      <c r="AC36" s="3"/>
    </row>
    <row r="37" spans="1:29" x14ac:dyDescent="0.25">
      <c r="A37" s="13" t="s">
        <v>55</v>
      </c>
      <c r="B37" s="15" t="s">
        <v>289</v>
      </c>
      <c r="C37" s="102">
        <v>7.2854842076028401</v>
      </c>
      <c r="D37" s="103">
        <v>15.0785016327014</v>
      </c>
      <c r="E37" s="93">
        <v>24.2318615074402</v>
      </c>
      <c r="F37" s="93">
        <v>25.6825067661708</v>
      </c>
      <c r="G37" s="93">
        <v>18.3221585350962</v>
      </c>
      <c r="H37" s="93">
        <v>7.3091090736493003</v>
      </c>
      <c r="I37" s="94">
        <v>2.0903782773375799</v>
      </c>
      <c r="J37" s="102">
        <v>2.8263372681977299</v>
      </c>
      <c r="K37" s="103">
        <v>3.10512880752573</v>
      </c>
      <c r="L37" s="93">
        <v>3.20872982416748</v>
      </c>
      <c r="M37" s="93">
        <v>3.1526195555311398</v>
      </c>
      <c r="N37" s="93">
        <v>3.15907660946504</v>
      </c>
      <c r="O37" s="93">
        <v>2.2510224217396102</v>
      </c>
      <c r="P37" s="94">
        <v>1.2093656675264</v>
      </c>
      <c r="Q37" s="122">
        <v>334.4</v>
      </c>
      <c r="R37" s="117">
        <v>713</v>
      </c>
      <c r="S37" s="34">
        <v>1142.8</v>
      </c>
      <c r="T37" s="34">
        <v>1202.4000000000001</v>
      </c>
      <c r="U37" s="34">
        <v>855</v>
      </c>
      <c r="V37" s="34">
        <v>342.6</v>
      </c>
      <c r="W37" s="35">
        <v>95.8</v>
      </c>
      <c r="X37" s="3"/>
      <c r="Y37" s="14"/>
      <c r="Z37" s="14"/>
      <c r="AA37" s="14"/>
      <c r="AB37" s="3"/>
      <c r="AC37" s="3"/>
    </row>
    <row r="38" spans="1:29" x14ac:dyDescent="0.25">
      <c r="A38" s="13" t="s">
        <v>719</v>
      </c>
      <c r="B38" s="15" t="s">
        <v>290</v>
      </c>
      <c r="C38" s="102">
        <v>7.5747268015675102</v>
      </c>
      <c r="D38" s="103">
        <v>15.1407059630191</v>
      </c>
      <c r="E38" s="93">
        <v>21.5177964024052</v>
      </c>
      <c r="F38" s="93">
        <v>22.699735707973701</v>
      </c>
      <c r="G38" s="93">
        <v>18.066223858125699</v>
      </c>
      <c r="H38" s="93">
        <v>10.4698203180445</v>
      </c>
      <c r="I38" s="94">
        <v>4.5309909488646802</v>
      </c>
      <c r="J38" s="102">
        <v>2.2211853600406002</v>
      </c>
      <c r="K38" s="103">
        <v>2.6897988226882199</v>
      </c>
      <c r="L38" s="93">
        <v>2.8665070568322002</v>
      </c>
      <c r="M38" s="93">
        <v>3.0600723628597</v>
      </c>
      <c r="N38" s="93">
        <v>3.0277643273246202</v>
      </c>
      <c r="O38" s="93">
        <v>2.50711424858939</v>
      </c>
      <c r="P38" s="94">
        <v>1.6500570667666601</v>
      </c>
      <c r="Q38" s="122">
        <v>312.2</v>
      </c>
      <c r="R38" s="117">
        <v>640.79999999999995</v>
      </c>
      <c r="S38" s="34">
        <v>923.6</v>
      </c>
      <c r="T38" s="34">
        <v>985.8</v>
      </c>
      <c r="U38" s="34">
        <v>779</v>
      </c>
      <c r="V38" s="34">
        <v>453</v>
      </c>
      <c r="W38" s="35">
        <v>196.6</v>
      </c>
      <c r="X38" s="3"/>
      <c r="Y38" s="14"/>
      <c r="Z38" s="14"/>
      <c r="AA38" s="14"/>
      <c r="AB38" s="3"/>
      <c r="AC38" s="3"/>
    </row>
    <row r="39" spans="1:29" x14ac:dyDescent="0.25">
      <c r="A39" s="13" t="s">
        <v>38</v>
      </c>
      <c r="B39" s="15" t="s">
        <v>291</v>
      </c>
      <c r="C39" s="102">
        <v>3.2936711912958101</v>
      </c>
      <c r="D39" s="103">
        <v>11.159842019059999</v>
      </c>
      <c r="E39" s="93">
        <v>22.013933092988999</v>
      </c>
      <c r="F39" s="93">
        <v>25.461914125558501</v>
      </c>
      <c r="G39" s="93">
        <v>21.335043372183399</v>
      </c>
      <c r="H39" s="93">
        <v>11.739673555591001</v>
      </c>
      <c r="I39" s="94">
        <v>4.9959226433234596</v>
      </c>
      <c r="J39" s="102">
        <v>1.4937038637115601</v>
      </c>
      <c r="K39" s="103">
        <v>3.0665187284891902</v>
      </c>
      <c r="L39" s="93">
        <v>3.6630566644246398</v>
      </c>
      <c r="M39" s="93">
        <v>3.2334399222474901</v>
      </c>
      <c r="N39" s="93">
        <v>3.56472132340935</v>
      </c>
      <c r="O39" s="93">
        <v>3.14016363749375</v>
      </c>
      <c r="P39" s="94">
        <v>3.52559088104947</v>
      </c>
      <c r="Q39" s="122">
        <v>143.6</v>
      </c>
      <c r="R39" s="117">
        <v>498.8</v>
      </c>
      <c r="S39" s="34">
        <v>990.2</v>
      </c>
      <c r="T39" s="34">
        <v>1158.2</v>
      </c>
      <c r="U39" s="34">
        <v>991.2</v>
      </c>
      <c r="V39" s="34">
        <v>572</v>
      </c>
      <c r="W39" s="35">
        <v>253</v>
      </c>
      <c r="X39" s="3"/>
      <c r="Y39" s="14"/>
      <c r="Z39" s="14"/>
      <c r="AA39" s="14"/>
      <c r="AB39" s="3"/>
      <c r="AC39" s="3"/>
    </row>
    <row r="40" spans="1:29" x14ac:dyDescent="0.25">
      <c r="A40" s="13" t="s">
        <v>60</v>
      </c>
      <c r="B40" s="15" t="s">
        <v>292</v>
      </c>
      <c r="C40" s="102">
        <v>8.9099792277710907</v>
      </c>
      <c r="D40" s="103">
        <v>16.053014909647398</v>
      </c>
      <c r="E40" s="93">
        <v>22.7210058263653</v>
      </c>
      <c r="F40" s="93">
        <v>24.021764177323899</v>
      </c>
      <c r="G40" s="93">
        <v>17.660411843050198</v>
      </c>
      <c r="H40" s="93">
        <v>8.5148412421011006</v>
      </c>
      <c r="I40" s="94">
        <v>2.1189827737411102</v>
      </c>
      <c r="J40" s="102">
        <v>3.5204142760314201</v>
      </c>
      <c r="K40" s="103">
        <v>3.9404435302245302</v>
      </c>
      <c r="L40" s="93">
        <v>3.33077044256218</v>
      </c>
      <c r="M40" s="93">
        <v>3.7141218150903899</v>
      </c>
      <c r="N40" s="93">
        <v>3.85701341847696</v>
      </c>
      <c r="O40" s="93">
        <v>2.60517093048932</v>
      </c>
      <c r="P40" s="94">
        <v>1.1588001404274</v>
      </c>
      <c r="Q40" s="122">
        <v>526.79999999999995</v>
      </c>
      <c r="R40" s="117">
        <v>933.4</v>
      </c>
      <c r="S40" s="34">
        <v>1321.4</v>
      </c>
      <c r="T40" s="34">
        <v>1373.4</v>
      </c>
      <c r="U40" s="34">
        <v>979</v>
      </c>
      <c r="V40" s="34">
        <v>470.4</v>
      </c>
      <c r="W40" s="35">
        <v>117.6</v>
      </c>
      <c r="X40" s="3"/>
      <c r="Y40" s="14"/>
      <c r="Z40" s="14"/>
      <c r="AA40" s="14"/>
      <c r="AB40" s="3"/>
      <c r="AC40" s="3"/>
    </row>
    <row r="41" spans="1:29" x14ac:dyDescent="0.25">
      <c r="A41" s="13" t="s">
        <v>53</v>
      </c>
      <c r="B41" s="15" t="s">
        <v>293</v>
      </c>
      <c r="C41" s="102">
        <v>14.0187872733592</v>
      </c>
      <c r="D41" s="103">
        <v>26.872986336792199</v>
      </c>
      <c r="E41" s="93">
        <v>28.2547061450543</v>
      </c>
      <c r="F41" s="93">
        <v>19.231470168345599</v>
      </c>
      <c r="G41" s="93">
        <v>8.4445444450793197</v>
      </c>
      <c r="H41" s="93">
        <v>2.5858496698519802</v>
      </c>
      <c r="I41" s="94">
        <v>0.59165596151550004</v>
      </c>
      <c r="J41" s="102">
        <v>4.8828527115268203</v>
      </c>
      <c r="K41" s="103">
        <v>4.8757438632766696</v>
      </c>
      <c r="L41" s="93">
        <v>4.4454030046617801</v>
      </c>
      <c r="M41" s="93">
        <v>4.4162450829962401</v>
      </c>
      <c r="N41" s="93">
        <v>3.5393636985996602</v>
      </c>
      <c r="O41" s="93">
        <v>1.9429055340543899</v>
      </c>
      <c r="P41" s="94">
        <v>1.1523385265270101</v>
      </c>
      <c r="Q41" s="122">
        <v>693.8</v>
      </c>
      <c r="R41" s="117">
        <v>1353.4</v>
      </c>
      <c r="S41" s="34">
        <v>1452.6</v>
      </c>
      <c r="T41" s="34">
        <v>988.8</v>
      </c>
      <c r="U41" s="34">
        <v>428.6</v>
      </c>
      <c r="V41" s="34">
        <v>131.19999999999999</v>
      </c>
      <c r="W41" s="35">
        <v>25.6</v>
      </c>
      <c r="X41" s="3"/>
      <c r="Y41" s="14"/>
      <c r="Z41" s="14"/>
      <c r="AA41" s="14"/>
      <c r="AB41" s="3"/>
      <c r="AC41" s="3"/>
    </row>
    <row r="42" spans="1:29" x14ac:dyDescent="0.25">
      <c r="A42" s="13" t="s">
        <v>36</v>
      </c>
      <c r="B42" s="15" t="s">
        <v>294</v>
      </c>
      <c r="C42" s="102">
        <v>11.161523461158501</v>
      </c>
      <c r="D42" s="103">
        <v>16.361472651340801</v>
      </c>
      <c r="E42" s="93">
        <v>23.063616688776602</v>
      </c>
      <c r="F42" s="93">
        <v>22.085799498083599</v>
      </c>
      <c r="G42" s="93">
        <v>16.360944244172401</v>
      </c>
      <c r="H42" s="93">
        <v>7.8415179037134104</v>
      </c>
      <c r="I42" s="94">
        <v>3.1251255527554198</v>
      </c>
      <c r="J42" s="102">
        <v>4.2629437831597299</v>
      </c>
      <c r="K42" s="103">
        <v>3.58010858788395</v>
      </c>
      <c r="L42" s="93">
        <v>4.4972623052991203</v>
      </c>
      <c r="M42" s="93">
        <v>3.98500778011076</v>
      </c>
      <c r="N42" s="93">
        <v>3.9119206351129101</v>
      </c>
      <c r="O42" s="93">
        <v>2.5218799284597599</v>
      </c>
      <c r="P42" s="94">
        <v>2.3030872492768002</v>
      </c>
      <c r="Q42" s="122">
        <v>504.6</v>
      </c>
      <c r="R42" s="117">
        <v>718.4</v>
      </c>
      <c r="S42" s="34">
        <v>1052.5999999999999</v>
      </c>
      <c r="T42" s="34">
        <v>1050</v>
      </c>
      <c r="U42" s="34">
        <v>797.4</v>
      </c>
      <c r="V42" s="34">
        <v>399.6</v>
      </c>
      <c r="W42" s="35">
        <v>155.4</v>
      </c>
      <c r="X42" s="3"/>
      <c r="Y42" s="14"/>
      <c r="Z42" s="14"/>
      <c r="AA42" s="14"/>
      <c r="AB42" s="3"/>
      <c r="AC42" s="3"/>
    </row>
    <row r="43" spans="1:29" x14ac:dyDescent="0.25">
      <c r="A43" s="13" t="s">
        <v>39</v>
      </c>
      <c r="B43" s="15" t="s">
        <v>295</v>
      </c>
      <c r="C43" s="102">
        <v>5.1021550915745397</v>
      </c>
      <c r="D43" s="103">
        <v>15.063153162085399</v>
      </c>
      <c r="E43" s="93">
        <v>23.501706963206001</v>
      </c>
      <c r="F43" s="93">
        <v>23.949428562436299</v>
      </c>
      <c r="G43" s="93">
        <v>18.670087787012999</v>
      </c>
      <c r="H43" s="93">
        <v>10.2821531151701</v>
      </c>
      <c r="I43" s="94">
        <v>3.4313153185160599</v>
      </c>
      <c r="J43" s="102">
        <v>1.5122754948388</v>
      </c>
      <c r="K43" s="103">
        <v>2.6451436627976301</v>
      </c>
      <c r="L43" s="93">
        <v>3.0457395518979999</v>
      </c>
      <c r="M43" s="93">
        <v>3.0623807577531199</v>
      </c>
      <c r="N43" s="93">
        <v>2.7678063814290601</v>
      </c>
      <c r="O43" s="93">
        <v>2.2020897754896001</v>
      </c>
      <c r="P43" s="94">
        <v>1.4372858182163899</v>
      </c>
      <c r="Q43" s="122">
        <v>427.4</v>
      </c>
      <c r="R43" s="117">
        <v>1066.8</v>
      </c>
      <c r="S43" s="34">
        <v>1492.4</v>
      </c>
      <c r="T43" s="34">
        <v>1398.6</v>
      </c>
      <c r="U43" s="34">
        <v>953.6</v>
      </c>
      <c r="V43" s="34">
        <v>448.2</v>
      </c>
      <c r="W43" s="35">
        <v>124</v>
      </c>
      <c r="X43" s="3"/>
      <c r="Y43" s="14"/>
      <c r="Z43" s="14"/>
      <c r="AA43" s="14"/>
      <c r="AB43" s="3"/>
      <c r="AC43" s="3"/>
    </row>
    <row r="44" spans="1:29" x14ac:dyDescent="0.25">
      <c r="A44" s="13" t="s">
        <v>43</v>
      </c>
      <c r="B44" s="15" t="s">
        <v>296</v>
      </c>
      <c r="C44" s="102">
        <v>9.5834599892332406</v>
      </c>
      <c r="D44" s="103">
        <v>17.548452172806002</v>
      </c>
      <c r="E44" s="93">
        <v>24.626250656481201</v>
      </c>
      <c r="F44" s="93">
        <v>23.929314907719899</v>
      </c>
      <c r="G44" s="93">
        <v>16.301603321385699</v>
      </c>
      <c r="H44" s="93">
        <v>6.4577620879256896</v>
      </c>
      <c r="I44" s="94">
        <v>1.55315686444838</v>
      </c>
      <c r="J44" s="102">
        <v>2.77719819787688</v>
      </c>
      <c r="K44" s="103">
        <v>2.8960123456908899</v>
      </c>
      <c r="L44" s="93">
        <v>3.0039162315987</v>
      </c>
      <c r="M44" s="93">
        <v>3.0957066292264002</v>
      </c>
      <c r="N44" s="93">
        <v>2.7551611090123198</v>
      </c>
      <c r="O44" s="93">
        <v>1.87426142765027</v>
      </c>
      <c r="P44" s="94">
        <v>0.95162846642097099</v>
      </c>
      <c r="Q44" s="122">
        <v>438.4</v>
      </c>
      <c r="R44" s="117">
        <v>817.8</v>
      </c>
      <c r="S44" s="34">
        <v>1174.8</v>
      </c>
      <c r="T44" s="34">
        <v>1146</v>
      </c>
      <c r="U44" s="34">
        <v>779.6</v>
      </c>
      <c r="V44" s="34">
        <v>306.8</v>
      </c>
      <c r="W44" s="35">
        <v>72.599999999999994</v>
      </c>
      <c r="X44" s="3"/>
      <c r="Y44" s="14"/>
      <c r="Z44" s="14"/>
      <c r="AA44" s="14"/>
      <c r="AB44" s="3"/>
      <c r="AC44" s="3"/>
    </row>
    <row r="45" spans="1:29" x14ac:dyDescent="0.25">
      <c r="A45" s="13" t="s">
        <v>63</v>
      </c>
      <c r="B45" s="15" t="s">
        <v>297</v>
      </c>
      <c r="C45" s="102">
        <v>15.552457242325501</v>
      </c>
      <c r="D45" s="103">
        <v>26.540292991326702</v>
      </c>
      <c r="E45" s="93">
        <v>25.428854337038398</v>
      </c>
      <c r="F45" s="93">
        <v>16.5225758333379</v>
      </c>
      <c r="G45" s="93">
        <v>10.086135519085399</v>
      </c>
      <c r="H45" s="93">
        <v>4.6705494822157103</v>
      </c>
      <c r="I45" s="94">
        <v>1.1991345946699601</v>
      </c>
      <c r="J45" s="102">
        <v>4.7553390814001402</v>
      </c>
      <c r="K45" s="103">
        <v>5.3057339801863304</v>
      </c>
      <c r="L45" s="93">
        <v>4.6787336912239104</v>
      </c>
      <c r="M45" s="93">
        <v>4.5521801073408898</v>
      </c>
      <c r="N45" s="93">
        <v>4.7853927646702701</v>
      </c>
      <c r="O45" s="93">
        <v>3.5486585349265698</v>
      </c>
      <c r="P45" s="94">
        <v>2.0292180895901102</v>
      </c>
      <c r="Q45" s="122">
        <v>755</v>
      </c>
      <c r="R45" s="117">
        <v>1280.4000000000001</v>
      </c>
      <c r="S45" s="34">
        <v>1222.8</v>
      </c>
      <c r="T45" s="34">
        <v>784</v>
      </c>
      <c r="U45" s="34">
        <v>483.4</v>
      </c>
      <c r="V45" s="34">
        <v>248.4</v>
      </c>
      <c r="W45" s="35">
        <v>74</v>
      </c>
      <c r="X45" s="3"/>
      <c r="Y45" s="14"/>
      <c r="Z45" s="14"/>
      <c r="AA45" s="14"/>
      <c r="AB45" s="3"/>
      <c r="AC45" s="3"/>
    </row>
    <row r="46" spans="1:29" x14ac:dyDescent="0.25">
      <c r="A46" s="17" t="s">
        <v>721</v>
      </c>
      <c r="B46" s="19" t="s">
        <v>298</v>
      </c>
      <c r="C46" s="104">
        <v>7.9844183386494096</v>
      </c>
      <c r="D46" s="105">
        <v>17.930841334980801</v>
      </c>
      <c r="E46" s="96">
        <v>26.185257199939901</v>
      </c>
      <c r="F46" s="96">
        <v>23.340564000544699</v>
      </c>
      <c r="G46" s="96">
        <v>15.7872171656721</v>
      </c>
      <c r="H46" s="96">
        <v>6.5805193772286099</v>
      </c>
      <c r="I46" s="97">
        <v>2.1911825829839402</v>
      </c>
      <c r="J46" s="104">
        <v>3.0547723943488898</v>
      </c>
      <c r="K46" s="105">
        <v>3.9240912346686798</v>
      </c>
      <c r="L46" s="96">
        <v>3.5405696217526499</v>
      </c>
      <c r="M46" s="96">
        <v>3.6040660449875799</v>
      </c>
      <c r="N46" s="96">
        <v>3.7449338603476998</v>
      </c>
      <c r="O46" s="96">
        <v>2.3902207680107699</v>
      </c>
      <c r="P46" s="97">
        <v>1.43326239720364</v>
      </c>
      <c r="Q46" s="123">
        <v>383.2</v>
      </c>
      <c r="R46" s="119">
        <v>894.2</v>
      </c>
      <c r="S46" s="36">
        <v>1317.8</v>
      </c>
      <c r="T46" s="36">
        <v>1165</v>
      </c>
      <c r="U46" s="36">
        <v>779.6</v>
      </c>
      <c r="V46" s="36">
        <v>333.4</v>
      </c>
      <c r="W46" s="37">
        <v>104.8</v>
      </c>
      <c r="X46" s="3"/>
      <c r="Y46" s="14"/>
      <c r="Z46" s="14"/>
      <c r="AA46" s="14"/>
      <c r="AB46" s="3"/>
      <c r="AC46" s="3"/>
    </row>
    <row r="47" spans="1:29" s="60" customForma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s="60" customFormat="1" x14ac:dyDescent="0.25">
      <c r="A48" s="3" t="s">
        <v>837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s="60" customForma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25">
      <c r="A51" s="2" t="s">
        <v>587</v>
      </c>
      <c r="B51" s="2"/>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x14ac:dyDescent="0.25">
      <c r="A52" s="3" t="s">
        <v>258</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x14ac:dyDescent="0.25">
      <c r="A54" s="487" t="s">
        <v>304</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9"/>
      <c r="AA54" s="3"/>
      <c r="AB54" s="3"/>
      <c r="AC54" s="3"/>
    </row>
    <row r="55" spans="1:29" x14ac:dyDescent="0.25">
      <c r="A55" s="3"/>
      <c r="B55" s="3"/>
      <c r="C55" s="493" t="s">
        <v>259</v>
      </c>
      <c r="D55" s="490"/>
      <c r="E55" s="490"/>
      <c r="F55" s="490"/>
      <c r="G55" s="490"/>
      <c r="H55" s="490"/>
      <c r="I55" s="490"/>
      <c r="J55" s="491"/>
      <c r="K55" s="493" t="s">
        <v>299</v>
      </c>
      <c r="L55" s="490"/>
      <c r="M55" s="490"/>
      <c r="N55" s="490"/>
      <c r="O55" s="490"/>
      <c r="P55" s="490"/>
      <c r="Q55" s="490"/>
      <c r="R55" s="491"/>
      <c r="S55" s="493" t="s">
        <v>101</v>
      </c>
      <c r="T55" s="490"/>
      <c r="U55" s="490"/>
      <c r="V55" s="490"/>
      <c r="W55" s="490"/>
      <c r="X55" s="490"/>
      <c r="Y55" s="490"/>
      <c r="Z55" s="491"/>
      <c r="AA55" s="3"/>
      <c r="AB55" s="3"/>
      <c r="AC55" s="3"/>
    </row>
    <row r="56" spans="1:29" x14ac:dyDescent="0.25">
      <c r="A56" s="3"/>
      <c r="B56" s="3"/>
      <c r="C56" s="506" t="s">
        <v>651</v>
      </c>
      <c r="D56" s="507"/>
      <c r="E56" s="507"/>
      <c r="F56" s="507"/>
      <c r="G56" s="507"/>
      <c r="H56" s="507"/>
      <c r="I56" s="507"/>
      <c r="J56" s="502"/>
      <c r="K56" s="506" t="s">
        <v>651</v>
      </c>
      <c r="L56" s="507"/>
      <c r="M56" s="507"/>
      <c r="N56" s="507"/>
      <c r="O56" s="507"/>
      <c r="P56" s="507"/>
      <c r="Q56" s="507"/>
      <c r="R56" s="502"/>
      <c r="S56" s="506" t="s">
        <v>651</v>
      </c>
      <c r="T56" s="507"/>
      <c r="U56" s="507"/>
      <c r="V56" s="507"/>
      <c r="W56" s="507"/>
      <c r="X56" s="507"/>
      <c r="Y56" s="507"/>
      <c r="Z56" s="502"/>
      <c r="AA56" s="3"/>
      <c r="AB56" s="3"/>
      <c r="AC56" s="3"/>
    </row>
    <row r="57" spans="1:29" x14ac:dyDescent="0.25">
      <c r="A57" s="3"/>
      <c r="B57" s="3"/>
      <c r="C57" s="98">
        <v>0</v>
      </c>
      <c r="D57" s="99" t="s">
        <v>302</v>
      </c>
      <c r="E57" s="99" t="s">
        <v>303</v>
      </c>
      <c r="F57" s="18">
        <v>2</v>
      </c>
      <c r="G57" s="18">
        <v>3</v>
      </c>
      <c r="H57" s="18">
        <v>4</v>
      </c>
      <c r="I57" s="18">
        <v>5</v>
      </c>
      <c r="J57" s="19">
        <v>6</v>
      </c>
      <c r="K57" s="98">
        <v>0</v>
      </c>
      <c r="L57" s="99" t="s">
        <v>302</v>
      </c>
      <c r="M57" s="99" t="s">
        <v>303</v>
      </c>
      <c r="N57" s="18">
        <v>2</v>
      </c>
      <c r="O57" s="18">
        <v>3</v>
      </c>
      <c r="P57" s="18">
        <v>4</v>
      </c>
      <c r="Q57" s="18">
        <v>5</v>
      </c>
      <c r="R57" s="19">
        <v>6</v>
      </c>
      <c r="S57" s="98">
        <v>0</v>
      </c>
      <c r="T57" s="99" t="s">
        <v>302</v>
      </c>
      <c r="U57" s="99" t="s">
        <v>303</v>
      </c>
      <c r="V57" s="18">
        <v>2</v>
      </c>
      <c r="W57" s="18">
        <v>3</v>
      </c>
      <c r="X57" s="18">
        <v>4</v>
      </c>
      <c r="Y57" s="18">
        <v>5</v>
      </c>
      <c r="Z57" s="19">
        <v>6</v>
      </c>
      <c r="AA57" s="3"/>
      <c r="AB57" s="3"/>
      <c r="AC57" s="3"/>
    </row>
    <row r="58" spans="1:29" x14ac:dyDescent="0.25">
      <c r="A58" s="14" t="s">
        <v>716</v>
      </c>
      <c r="B58" s="11" t="s">
        <v>260</v>
      </c>
      <c r="C58" s="100">
        <v>0.90030152207073499</v>
      </c>
      <c r="D58" s="101">
        <v>3.1063533610850098</v>
      </c>
      <c r="E58" s="101">
        <v>10.1858090050365</v>
      </c>
      <c r="F58" s="90">
        <v>21.621621433831699</v>
      </c>
      <c r="G58" s="90">
        <v>29.101770506602598</v>
      </c>
      <c r="H58" s="90">
        <v>23.336504025427601</v>
      </c>
      <c r="I58" s="90">
        <v>9.7982637112012796</v>
      </c>
      <c r="J58" s="91">
        <v>1.9493764347451299</v>
      </c>
      <c r="K58" s="100">
        <v>0.45237364820738601</v>
      </c>
      <c r="L58" s="101">
        <v>0.83922510520406202</v>
      </c>
      <c r="M58" s="101">
        <v>1.5224463001958699</v>
      </c>
      <c r="N58" s="90">
        <v>1.9243000019495899</v>
      </c>
      <c r="O58" s="90">
        <v>2.19701272147771</v>
      </c>
      <c r="P58" s="90">
        <v>1.92123046667465</v>
      </c>
      <c r="Q58" s="90">
        <v>1.7846955987227799</v>
      </c>
      <c r="R58" s="91">
        <v>0.80238213467350705</v>
      </c>
      <c r="S58" s="121">
        <v>213.8</v>
      </c>
      <c r="T58" s="115">
        <v>591.6</v>
      </c>
      <c r="U58" s="115">
        <v>1710</v>
      </c>
      <c r="V58" s="32">
        <v>3285.2</v>
      </c>
      <c r="W58" s="32">
        <v>4086.2</v>
      </c>
      <c r="X58" s="32">
        <v>3105.6</v>
      </c>
      <c r="Y58" s="32">
        <v>1254.4000000000001</v>
      </c>
      <c r="Z58" s="33">
        <v>234.2</v>
      </c>
      <c r="AA58" s="3"/>
      <c r="AB58" s="3"/>
      <c r="AC58" s="3"/>
    </row>
    <row r="59" spans="1:29" x14ac:dyDescent="0.25">
      <c r="A59" s="13" t="s">
        <v>40</v>
      </c>
      <c r="B59" s="15" t="s">
        <v>261</v>
      </c>
      <c r="C59" s="102">
        <v>0.83757934902885101</v>
      </c>
      <c r="D59" s="103">
        <v>4.8229218004177401</v>
      </c>
      <c r="E59" s="103">
        <v>13.829717362491101</v>
      </c>
      <c r="F59" s="93">
        <v>24.2383699310185</v>
      </c>
      <c r="G59" s="93">
        <v>29.599818864922099</v>
      </c>
      <c r="H59" s="93">
        <v>21.154089651618399</v>
      </c>
      <c r="I59" s="93">
        <v>5.1948140365514197</v>
      </c>
      <c r="J59" s="94">
        <v>0.32268900395158501</v>
      </c>
      <c r="K59" s="102">
        <v>0.95156917866910695</v>
      </c>
      <c r="L59" s="103">
        <v>2.3276207334530499</v>
      </c>
      <c r="M59" s="103">
        <v>3.33621425676077</v>
      </c>
      <c r="N59" s="93">
        <v>3.83619682188302</v>
      </c>
      <c r="O59" s="93">
        <v>3.8585870650508798</v>
      </c>
      <c r="P59" s="93">
        <v>4.0249731481705897</v>
      </c>
      <c r="Q59" s="93">
        <v>2.2025167821784302</v>
      </c>
      <c r="R59" s="94">
        <v>0.40923256871582703</v>
      </c>
      <c r="S59" s="122">
        <v>39.6</v>
      </c>
      <c r="T59" s="117">
        <v>209.4</v>
      </c>
      <c r="U59" s="117">
        <v>628.6</v>
      </c>
      <c r="V59" s="34">
        <v>1158.2</v>
      </c>
      <c r="W59" s="34">
        <v>1438</v>
      </c>
      <c r="X59" s="34">
        <v>1019.2</v>
      </c>
      <c r="Y59" s="34">
        <v>247.4</v>
      </c>
      <c r="Z59" s="35">
        <v>14.6</v>
      </c>
      <c r="AA59" s="3"/>
      <c r="AB59" s="3"/>
      <c r="AC59" s="3"/>
    </row>
    <row r="60" spans="1:29" x14ac:dyDescent="0.25">
      <c r="A60" s="13" t="s">
        <v>49</v>
      </c>
      <c r="B60" s="15" t="s">
        <v>262</v>
      </c>
      <c r="C60" s="102">
        <v>1.62655147832873</v>
      </c>
      <c r="D60" s="103">
        <v>4.0811599887846199</v>
      </c>
      <c r="E60" s="103">
        <v>10.368745073310199</v>
      </c>
      <c r="F60" s="93">
        <v>20.4149121967288</v>
      </c>
      <c r="G60" s="93">
        <v>27.295143229616698</v>
      </c>
      <c r="H60" s="93">
        <v>24.445350191113199</v>
      </c>
      <c r="I60" s="93">
        <v>10.390669813572799</v>
      </c>
      <c r="J60" s="94">
        <v>1.37746802854534</v>
      </c>
      <c r="K60" s="102">
        <v>1.3299125525769</v>
      </c>
      <c r="L60" s="103">
        <v>1.63707898762084</v>
      </c>
      <c r="M60" s="103">
        <v>2.2700465912083301</v>
      </c>
      <c r="N60" s="93">
        <v>2.6009204061434401</v>
      </c>
      <c r="O60" s="93">
        <v>3.01859442716477</v>
      </c>
      <c r="P60" s="93">
        <v>2.7132947833492</v>
      </c>
      <c r="Q60" s="93">
        <v>2.2464640208141402</v>
      </c>
      <c r="R60" s="94">
        <v>0.61348757172259205</v>
      </c>
      <c r="S60" s="122">
        <v>126.4</v>
      </c>
      <c r="T60" s="117">
        <v>325.39999999999998</v>
      </c>
      <c r="U60" s="117">
        <v>853.2</v>
      </c>
      <c r="V60" s="34">
        <v>1698.2</v>
      </c>
      <c r="W60" s="34">
        <v>2364.8000000000002</v>
      </c>
      <c r="X60" s="34">
        <v>2182.6</v>
      </c>
      <c r="Y60" s="34">
        <v>926.8</v>
      </c>
      <c r="Z60" s="35">
        <v>119.6</v>
      </c>
      <c r="AA60" s="3"/>
      <c r="AB60" s="3"/>
      <c r="AC60" s="3"/>
    </row>
    <row r="61" spans="1:29" x14ac:dyDescent="0.25">
      <c r="A61" s="13" t="s">
        <v>46</v>
      </c>
      <c r="B61" s="15" t="s">
        <v>263</v>
      </c>
      <c r="C61" s="102">
        <v>8.0172220182071996</v>
      </c>
      <c r="D61" s="103">
        <v>12.7834767996492</v>
      </c>
      <c r="E61" s="103">
        <v>18.590132316955199</v>
      </c>
      <c r="F61" s="93">
        <v>22.151858970960799</v>
      </c>
      <c r="G61" s="93">
        <v>21.4463057362073</v>
      </c>
      <c r="H61" s="93">
        <v>12.6824326687303</v>
      </c>
      <c r="I61" s="93">
        <v>3.7792717859123202</v>
      </c>
      <c r="J61" s="94">
        <v>0.54929970337801204</v>
      </c>
      <c r="K61" s="102">
        <v>4.4982884170217696</v>
      </c>
      <c r="L61" s="103">
        <v>4.6212919068861096</v>
      </c>
      <c r="M61" s="103">
        <v>4.0436587201704404</v>
      </c>
      <c r="N61" s="93">
        <v>4.4765581319853602</v>
      </c>
      <c r="O61" s="93">
        <v>4.2717812897303302</v>
      </c>
      <c r="P61" s="93">
        <v>4.4690299083557896</v>
      </c>
      <c r="Q61" s="93">
        <v>2.30277506599296</v>
      </c>
      <c r="R61" s="94">
        <v>0.66467918088005695</v>
      </c>
      <c r="S61" s="122">
        <v>365.6</v>
      </c>
      <c r="T61" s="117">
        <v>627.4</v>
      </c>
      <c r="U61" s="117">
        <v>971.4</v>
      </c>
      <c r="V61" s="34">
        <v>1204</v>
      </c>
      <c r="W61" s="34">
        <v>1181.4000000000001</v>
      </c>
      <c r="X61" s="34">
        <v>695.4</v>
      </c>
      <c r="Y61" s="34">
        <v>206.6</v>
      </c>
      <c r="Z61" s="35">
        <v>30.2</v>
      </c>
      <c r="AA61" s="3"/>
      <c r="AB61" s="3"/>
      <c r="AC61" s="3"/>
    </row>
    <row r="62" spans="1:29" x14ac:dyDescent="0.25">
      <c r="A62" s="13" t="s">
        <v>717</v>
      </c>
      <c r="B62" s="15" t="s">
        <v>264</v>
      </c>
      <c r="C62" s="102">
        <v>0.483963759443436</v>
      </c>
      <c r="D62" s="103">
        <v>2.3841048258311299</v>
      </c>
      <c r="E62" s="103">
        <v>8.0267195045245305</v>
      </c>
      <c r="F62" s="93">
        <v>19.379345269100199</v>
      </c>
      <c r="G62" s="93">
        <v>31.032588131400601</v>
      </c>
      <c r="H62" s="93">
        <v>25.836500366092601</v>
      </c>
      <c r="I62" s="93">
        <v>10.757727633282901</v>
      </c>
      <c r="J62" s="94">
        <v>2.0990505103246999</v>
      </c>
      <c r="K62" s="102">
        <v>0.35747314208005898</v>
      </c>
      <c r="L62" s="103">
        <v>0.81468564639497298</v>
      </c>
      <c r="M62" s="103">
        <v>1.57703411440966</v>
      </c>
      <c r="N62" s="93">
        <v>2.38466963691579</v>
      </c>
      <c r="O62" s="93">
        <v>2.5267639812958498</v>
      </c>
      <c r="P62" s="93">
        <v>2.2702426087203298</v>
      </c>
      <c r="Q62" s="93">
        <v>2.1380971512514702</v>
      </c>
      <c r="R62" s="94">
        <v>0.84852869979011003</v>
      </c>
      <c r="S62" s="122">
        <v>131.6</v>
      </c>
      <c r="T62" s="117">
        <v>654.20000000000005</v>
      </c>
      <c r="U62" s="117">
        <v>2112.8000000000002</v>
      </c>
      <c r="V62" s="34">
        <v>4715.6000000000004</v>
      </c>
      <c r="W62" s="34">
        <v>6676.2</v>
      </c>
      <c r="X62" s="34">
        <v>5061.8</v>
      </c>
      <c r="Y62" s="34">
        <v>1872.8</v>
      </c>
      <c r="Z62" s="35">
        <v>319</v>
      </c>
      <c r="AA62" s="3"/>
      <c r="AB62" s="3"/>
      <c r="AC62" s="3"/>
    </row>
    <row r="63" spans="1:29" x14ac:dyDescent="0.25">
      <c r="A63" s="13" t="s">
        <v>47</v>
      </c>
      <c r="B63" s="15" t="s">
        <v>265</v>
      </c>
      <c r="C63" s="102">
        <v>0.53417186024227203</v>
      </c>
      <c r="D63" s="103">
        <v>2.8954544854313902</v>
      </c>
      <c r="E63" s="103">
        <v>10.2644969826103</v>
      </c>
      <c r="F63" s="93">
        <v>21.8847081214318</v>
      </c>
      <c r="G63" s="93">
        <v>31.486114649865399</v>
      </c>
      <c r="H63" s="93">
        <v>23.8128240358865</v>
      </c>
      <c r="I63" s="93">
        <v>8.1709940261042</v>
      </c>
      <c r="J63" s="94">
        <v>0.95123583842861004</v>
      </c>
      <c r="K63" s="102">
        <v>0.441060115981949</v>
      </c>
      <c r="L63" s="103">
        <v>1.1635330347578901</v>
      </c>
      <c r="M63" s="103">
        <v>2.3899487751255899</v>
      </c>
      <c r="N63" s="93">
        <v>3.4798812045684002</v>
      </c>
      <c r="O63" s="93">
        <v>2.9722354445505101</v>
      </c>
      <c r="P63" s="93">
        <v>3.3967454746248</v>
      </c>
      <c r="Q63" s="93">
        <v>2.5209085178039001</v>
      </c>
      <c r="R63" s="94">
        <v>0.78689300943407103</v>
      </c>
      <c r="S63" s="122">
        <v>65.400000000000006</v>
      </c>
      <c r="T63" s="117">
        <v>383.4</v>
      </c>
      <c r="U63" s="117">
        <v>1366</v>
      </c>
      <c r="V63" s="34">
        <v>2780.2</v>
      </c>
      <c r="W63" s="34">
        <v>3472.4</v>
      </c>
      <c r="X63" s="34">
        <v>2371.6</v>
      </c>
      <c r="Y63" s="34">
        <v>715.4</v>
      </c>
      <c r="Z63" s="35">
        <v>74.599999999999994</v>
      </c>
      <c r="AA63" s="3"/>
      <c r="AB63" s="3"/>
      <c r="AC63" s="3"/>
    </row>
    <row r="64" spans="1:29" x14ac:dyDescent="0.25">
      <c r="A64" s="13" t="s">
        <v>209</v>
      </c>
      <c r="B64" s="15" t="s">
        <v>266</v>
      </c>
      <c r="C64" s="102">
        <v>0.95870349075498196</v>
      </c>
      <c r="D64" s="103">
        <v>8.1218934842400508</v>
      </c>
      <c r="E64" s="103">
        <v>23.934735308484299</v>
      </c>
      <c r="F64" s="93">
        <v>35.130655631358898</v>
      </c>
      <c r="G64" s="93">
        <v>24.349091554849799</v>
      </c>
      <c r="H64" s="93">
        <v>6.9036104085461396</v>
      </c>
      <c r="I64" s="93">
        <v>0.58583071709276002</v>
      </c>
      <c r="J64" s="94">
        <v>1.5479404675949E-2</v>
      </c>
      <c r="K64" s="102">
        <v>0.83181139098192702</v>
      </c>
      <c r="L64" s="103">
        <v>3.3977292628677298</v>
      </c>
      <c r="M64" s="103">
        <v>4.5895093366046904</v>
      </c>
      <c r="N64" s="93">
        <v>4.5902172361264002</v>
      </c>
      <c r="O64" s="93">
        <v>4.5819618406412204</v>
      </c>
      <c r="P64" s="93">
        <v>2.5605445990842601</v>
      </c>
      <c r="Q64" s="93">
        <v>0.40355908404980101</v>
      </c>
      <c r="R64" s="94">
        <v>3.4894327752452797E-2</v>
      </c>
      <c r="S64" s="122">
        <v>47.2</v>
      </c>
      <c r="T64" s="117">
        <v>401.2</v>
      </c>
      <c r="U64" s="117">
        <v>1341.8</v>
      </c>
      <c r="V64" s="34">
        <v>2219</v>
      </c>
      <c r="W64" s="34">
        <v>1946.6</v>
      </c>
      <c r="X64" s="34">
        <v>799</v>
      </c>
      <c r="Y64" s="34">
        <v>97.4</v>
      </c>
      <c r="Z64" s="35">
        <v>3.8</v>
      </c>
      <c r="AA64" s="3"/>
      <c r="AB64" s="3"/>
      <c r="AC64" s="3"/>
    </row>
    <row r="65" spans="1:29" x14ac:dyDescent="0.25">
      <c r="A65" s="13" t="s">
        <v>37</v>
      </c>
      <c r="B65" s="15" t="s">
        <v>267</v>
      </c>
      <c r="C65" s="102">
        <v>0.61479595133052101</v>
      </c>
      <c r="D65" s="103">
        <v>3.5064272988391001</v>
      </c>
      <c r="E65" s="103">
        <v>12.7446672229828</v>
      </c>
      <c r="F65" s="93">
        <v>26.4351665038999</v>
      </c>
      <c r="G65" s="93">
        <v>31.291609184852899</v>
      </c>
      <c r="H65" s="93">
        <v>19.353830678414099</v>
      </c>
      <c r="I65" s="93">
        <v>5.2770118872063296</v>
      </c>
      <c r="J65" s="94">
        <v>0.77649127247218996</v>
      </c>
      <c r="K65" s="102">
        <v>0.94914501551025598</v>
      </c>
      <c r="L65" s="103">
        <v>1.9506226404295299</v>
      </c>
      <c r="M65" s="103">
        <v>3.72083560116989</v>
      </c>
      <c r="N65" s="93">
        <v>4.3591683070170903</v>
      </c>
      <c r="O65" s="93">
        <v>4.1692663659703104</v>
      </c>
      <c r="P65" s="93">
        <v>4.2604628535200098</v>
      </c>
      <c r="Q65" s="93">
        <v>1.95020970498107</v>
      </c>
      <c r="R65" s="94">
        <v>0.64866649334228099</v>
      </c>
      <c r="S65" s="122">
        <v>20.8</v>
      </c>
      <c r="T65" s="117">
        <v>135.6</v>
      </c>
      <c r="U65" s="117">
        <v>515.20000000000005</v>
      </c>
      <c r="V65" s="34">
        <v>1203.2</v>
      </c>
      <c r="W65" s="34">
        <v>1645.4</v>
      </c>
      <c r="X65" s="34">
        <v>1265.8</v>
      </c>
      <c r="Y65" s="34">
        <v>473.8</v>
      </c>
      <c r="Z65" s="35">
        <v>67.2</v>
      </c>
      <c r="AA65" s="3"/>
      <c r="AB65" s="3"/>
      <c r="AC65" s="3"/>
    </row>
    <row r="66" spans="1:29" x14ac:dyDescent="0.25">
      <c r="A66" s="13" t="s">
        <v>56</v>
      </c>
      <c r="B66" s="15" t="s">
        <v>268</v>
      </c>
      <c r="C66" s="102">
        <v>0.52172459429346096</v>
      </c>
      <c r="D66" s="103">
        <v>3.2665989070525399</v>
      </c>
      <c r="E66" s="103">
        <v>10.7026882681791</v>
      </c>
      <c r="F66" s="93">
        <v>22.130532884875802</v>
      </c>
      <c r="G66" s="93">
        <v>29.866158113845501</v>
      </c>
      <c r="H66" s="93">
        <v>24.577258805749299</v>
      </c>
      <c r="I66" s="93">
        <v>8.2606978206240491</v>
      </c>
      <c r="J66" s="94">
        <v>0.67434060538052099</v>
      </c>
      <c r="K66" s="102">
        <v>0.78045461597714405</v>
      </c>
      <c r="L66" s="103">
        <v>1.6891552021134799</v>
      </c>
      <c r="M66" s="103">
        <v>2.96236677964077</v>
      </c>
      <c r="N66" s="93">
        <v>4.03456749115416</v>
      </c>
      <c r="O66" s="93">
        <v>3.6244276430377602</v>
      </c>
      <c r="P66" s="93">
        <v>3.8307269495327101</v>
      </c>
      <c r="Q66" s="93">
        <v>2.7400452427758899</v>
      </c>
      <c r="R66" s="94">
        <v>0.64954452146380104</v>
      </c>
      <c r="S66" s="122">
        <v>27.8</v>
      </c>
      <c r="T66" s="117">
        <v>167</v>
      </c>
      <c r="U66" s="117">
        <v>539.20000000000005</v>
      </c>
      <c r="V66" s="34">
        <v>1101.8</v>
      </c>
      <c r="W66" s="34">
        <v>1487.8</v>
      </c>
      <c r="X66" s="34">
        <v>1234.2</v>
      </c>
      <c r="Y66" s="34">
        <v>409.4</v>
      </c>
      <c r="Z66" s="35">
        <v>33.799999999999997</v>
      </c>
      <c r="AA66" s="3"/>
      <c r="AB66" s="3"/>
      <c r="AC66" s="3"/>
    </row>
    <row r="67" spans="1:29" x14ac:dyDescent="0.25">
      <c r="A67" s="13" t="s">
        <v>59</v>
      </c>
      <c r="B67" s="15" t="s">
        <v>269</v>
      </c>
      <c r="C67" s="102">
        <v>0.78944301104521597</v>
      </c>
      <c r="D67" s="103">
        <v>3.11154534744009</v>
      </c>
      <c r="E67" s="103">
        <v>10.743228212178</v>
      </c>
      <c r="F67" s="93">
        <v>25.762979817149699</v>
      </c>
      <c r="G67" s="93">
        <v>33.638465222396199</v>
      </c>
      <c r="H67" s="93">
        <v>20.535629682029398</v>
      </c>
      <c r="I67" s="93">
        <v>5.0573639213737396</v>
      </c>
      <c r="J67" s="94">
        <v>0.361344786387857</v>
      </c>
      <c r="K67" s="102">
        <v>1.3271875542756999</v>
      </c>
      <c r="L67" s="103">
        <v>1.6333752848526699</v>
      </c>
      <c r="M67" s="103">
        <v>2.9071627065709098</v>
      </c>
      <c r="N67" s="93">
        <v>3.35386960374551</v>
      </c>
      <c r="O67" s="93">
        <v>3.6895172062631598</v>
      </c>
      <c r="P67" s="93">
        <v>3.0414765352695299</v>
      </c>
      <c r="Q67" s="93">
        <v>2.1294111719431901</v>
      </c>
      <c r="R67" s="94">
        <v>0.43750206412144699</v>
      </c>
      <c r="S67" s="122">
        <v>80.599999999999994</v>
      </c>
      <c r="T67" s="117">
        <v>327</v>
      </c>
      <c r="U67" s="117">
        <v>1044</v>
      </c>
      <c r="V67" s="34">
        <v>2031</v>
      </c>
      <c r="W67" s="34">
        <v>2325.4</v>
      </c>
      <c r="X67" s="34">
        <v>1326</v>
      </c>
      <c r="Y67" s="34">
        <v>324.8</v>
      </c>
      <c r="Z67" s="35">
        <v>22.2</v>
      </c>
      <c r="AA67" s="3"/>
      <c r="AB67" s="3"/>
      <c r="AC67" s="3"/>
    </row>
    <row r="68" spans="1:29" x14ac:dyDescent="0.25">
      <c r="A68" s="13" t="s">
        <v>61</v>
      </c>
      <c r="B68" s="15" t="s">
        <v>270</v>
      </c>
      <c r="C68" s="102">
        <v>1.3385020379133299</v>
      </c>
      <c r="D68" s="103">
        <v>4.4136689448022297</v>
      </c>
      <c r="E68" s="103">
        <v>12.5908124633767</v>
      </c>
      <c r="F68" s="93">
        <v>25.822086263047499</v>
      </c>
      <c r="G68" s="93">
        <v>31.1552882206887</v>
      </c>
      <c r="H68" s="93">
        <v>19.1603661888965</v>
      </c>
      <c r="I68" s="93">
        <v>5.0116843319260802</v>
      </c>
      <c r="J68" s="94">
        <v>0.50759154934695405</v>
      </c>
      <c r="K68" s="102">
        <v>0.72831244826641595</v>
      </c>
      <c r="L68" s="103">
        <v>1.4027676483068099</v>
      </c>
      <c r="M68" s="103">
        <v>1.91968924861927</v>
      </c>
      <c r="N68" s="93">
        <v>2.5270256294753599</v>
      </c>
      <c r="O68" s="93">
        <v>2.34908220020113</v>
      </c>
      <c r="P68" s="93">
        <v>2.44850173763199</v>
      </c>
      <c r="Q68" s="93">
        <v>1.18451950023474</v>
      </c>
      <c r="R68" s="94">
        <v>0.34779751912524498</v>
      </c>
      <c r="S68" s="122">
        <v>324.8</v>
      </c>
      <c r="T68" s="117">
        <v>1004.2</v>
      </c>
      <c r="U68" s="117">
        <v>2900.2</v>
      </c>
      <c r="V68" s="34">
        <v>6178.2</v>
      </c>
      <c r="W68" s="34">
        <v>8097</v>
      </c>
      <c r="X68" s="34">
        <v>5286.4</v>
      </c>
      <c r="Y68" s="34">
        <v>1371.4</v>
      </c>
      <c r="Z68" s="35">
        <v>150.80000000000001</v>
      </c>
      <c r="AA68" s="3"/>
      <c r="AB68" s="3"/>
      <c r="AC68" s="3"/>
    </row>
    <row r="69" spans="1:29" x14ac:dyDescent="0.25">
      <c r="A69" s="13" t="s">
        <v>51</v>
      </c>
      <c r="B69" s="15" t="s">
        <v>271</v>
      </c>
      <c r="C69" s="102">
        <v>0.158869047111179</v>
      </c>
      <c r="D69" s="103">
        <v>1.3000024220412301</v>
      </c>
      <c r="E69" s="103">
        <v>7.6651954256998698</v>
      </c>
      <c r="F69" s="93">
        <v>22.6864732643803</v>
      </c>
      <c r="G69" s="93">
        <v>35.008170432711402</v>
      </c>
      <c r="H69" s="93">
        <v>24.8641377643293</v>
      </c>
      <c r="I69" s="93">
        <v>7.4661997952824501</v>
      </c>
      <c r="J69" s="94">
        <v>0.85095184844407001</v>
      </c>
      <c r="K69" s="102">
        <v>0.30099120119584</v>
      </c>
      <c r="L69" s="103">
        <v>0.91445300083550296</v>
      </c>
      <c r="M69" s="103">
        <v>2.46278498751925</v>
      </c>
      <c r="N69" s="93">
        <v>3.5194005491317002</v>
      </c>
      <c r="O69" s="93">
        <v>3.6059476435843401</v>
      </c>
      <c r="P69" s="93">
        <v>3.8288152864575999</v>
      </c>
      <c r="Q69" s="93">
        <v>2.3760814413443998</v>
      </c>
      <c r="R69" s="94">
        <v>0.67531655658719003</v>
      </c>
      <c r="S69" s="122">
        <v>7.4</v>
      </c>
      <c r="T69" s="117">
        <v>57.4</v>
      </c>
      <c r="U69" s="117">
        <v>356</v>
      </c>
      <c r="V69" s="34">
        <v>1056</v>
      </c>
      <c r="W69" s="34">
        <v>1675</v>
      </c>
      <c r="X69" s="34">
        <v>1213.8</v>
      </c>
      <c r="Y69" s="34">
        <v>370.8</v>
      </c>
      <c r="Z69" s="35">
        <v>42.6</v>
      </c>
      <c r="AA69" s="3"/>
      <c r="AB69" s="3"/>
      <c r="AC69" s="3"/>
    </row>
    <row r="70" spans="1:29" x14ac:dyDescent="0.25">
      <c r="A70" s="13" t="s">
        <v>45</v>
      </c>
      <c r="B70" s="15" t="s">
        <v>272</v>
      </c>
      <c r="C70" s="102">
        <v>0.68101538324255895</v>
      </c>
      <c r="D70" s="103">
        <v>2.4349835134061499</v>
      </c>
      <c r="E70" s="103">
        <v>8.2334611843883092</v>
      </c>
      <c r="F70" s="93">
        <v>19.0648621406222</v>
      </c>
      <c r="G70" s="93">
        <v>29.290951672623201</v>
      </c>
      <c r="H70" s="93">
        <v>26.794846285256298</v>
      </c>
      <c r="I70" s="93">
        <v>11.271696110702401</v>
      </c>
      <c r="J70" s="94">
        <v>2.2281837097575501</v>
      </c>
      <c r="K70" s="102">
        <v>0.65292131362249295</v>
      </c>
      <c r="L70" s="103">
        <v>1.4013660592186501</v>
      </c>
      <c r="M70" s="103">
        <v>1.92242467156241</v>
      </c>
      <c r="N70" s="93">
        <v>2.7192769746907199</v>
      </c>
      <c r="O70" s="93">
        <v>3.00160106193252</v>
      </c>
      <c r="P70" s="93">
        <v>3.3755356728435499</v>
      </c>
      <c r="Q70" s="93">
        <v>2.2353174146366799</v>
      </c>
      <c r="R70" s="94">
        <v>0.940726510105238</v>
      </c>
      <c r="S70" s="122">
        <v>115.4</v>
      </c>
      <c r="T70" s="117">
        <v>333</v>
      </c>
      <c r="U70" s="117">
        <v>899.8</v>
      </c>
      <c r="V70" s="34">
        <v>1811.6</v>
      </c>
      <c r="W70" s="34">
        <v>2504.1999999999998</v>
      </c>
      <c r="X70" s="34">
        <v>2117.8000000000002</v>
      </c>
      <c r="Y70" s="34">
        <v>879</v>
      </c>
      <c r="Z70" s="35">
        <v>168.2</v>
      </c>
      <c r="AA70" s="3"/>
      <c r="AB70" s="3"/>
      <c r="AC70" s="3"/>
    </row>
    <row r="71" spans="1:29" x14ac:dyDescent="0.25">
      <c r="A71" s="13" t="s">
        <v>41</v>
      </c>
      <c r="B71" s="15" t="s">
        <v>273</v>
      </c>
      <c r="C71" s="102">
        <v>2.1247449681308299</v>
      </c>
      <c r="D71" s="103">
        <v>4.8620600555510203</v>
      </c>
      <c r="E71" s="103">
        <v>11.929738089890099</v>
      </c>
      <c r="F71" s="93">
        <v>18.8580531946556</v>
      </c>
      <c r="G71" s="93">
        <v>26.33340874152</v>
      </c>
      <c r="H71" s="93">
        <v>23.029909399207899</v>
      </c>
      <c r="I71" s="93">
        <v>10.593706270770101</v>
      </c>
      <c r="J71" s="94">
        <v>2.2683792802743601</v>
      </c>
      <c r="K71" s="102">
        <v>1.78117776868982</v>
      </c>
      <c r="L71" s="103">
        <v>1.8597220389557501</v>
      </c>
      <c r="M71" s="103">
        <v>2.8475295763386801</v>
      </c>
      <c r="N71" s="93">
        <v>3.3532215792542202</v>
      </c>
      <c r="O71" s="93">
        <v>3.7407520926195099</v>
      </c>
      <c r="P71" s="93">
        <v>2.74894193726605</v>
      </c>
      <c r="Q71" s="93">
        <v>2.7296951644014502</v>
      </c>
      <c r="R71" s="94">
        <v>1.60612733760698</v>
      </c>
      <c r="S71" s="122">
        <v>86.4</v>
      </c>
      <c r="T71" s="117">
        <v>214.4</v>
      </c>
      <c r="U71" s="117">
        <v>527.20000000000005</v>
      </c>
      <c r="V71" s="34">
        <v>846.4</v>
      </c>
      <c r="W71" s="34">
        <v>1230.4000000000001</v>
      </c>
      <c r="X71" s="34">
        <v>1094.4000000000001</v>
      </c>
      <c r="Y71" s="34">
        <v>506.4</v>
      </c>
      <c r="Z71" s="35">
        <v>107.4</v>
      </c>
      <c r="AA71" s="3"/>
      <c r="AB71" s="3"/>
      <c r="AC71" s="3"/>
    </row>
    <row r="72" spans="1:29" x14ac:dyDescent="0.25">
      <c r="A72" s="13" t="s">
        <v>50</v>
      </c>
      <c r="B72" s="15" t="s">
        <v>274</v>
      </c>
      <c r="C72" s="102">
        <v>1.4577743110306001</v>
      </c>
      <c r="D72" s="103">
        <v>3.9865922245224801</v>
      </c>
      <c r="E72" s="103">
        <v>11.1802753294926</v>
      </c>
      <c r="F72" s="93">
        <v>23.455956824082101</v>
      </c>
      <c r="G72" s="93">
        <v>29.864796055639399</v>
      </c>
      <c r="H72" s="93">
        <v>21.2734503215231</v>
      </c>
      <c r="I72" s="93">
        <v>7.5139820216806603</v>
      </c>
      <c r="J72" s="94">
        <v>1.2671729120294</v>
      </c>
      <c r="K72" s="102">
        <v>1.16942214401822</v>
      </c>
      <c r="L72" s="103">
        <v>2.2918818921165598</v>
      </c>
      <c r="M72" s="103">
        <v>3.0935874354186699</v>
      </c>
      <c r="N72" s="93">
        <v>3.4874179754063501</v>
      </c>
      <c r="O72" s="93">
        <v>4.1927110505698097</v>
      </c>
      <c r="P72" s="93">
        <v>3.92889088062954</v>
      </c>
      <c r="Q72" s="93">
        <v>2.37333138709741</v>
      </c>
      <c r="R72" s="94">
        <v>0.91277918972387195</v>
      </c>
      <c r="S72" s="122">
        <v>126.8</v>
      </c>
      <c r="T72" s="117">
        <v>471.2</v>
      </c>
      <c r="U72" s="117">
        <v>1436.4</v>
      </c>
      <c r="V72" s="34">
        <v>3124.2</v>
      </c>
      <c r="W72" s="34">
        <v>3896.4</v>
      </c>
      <c r="X72" s="34">
        <v>2610.8000000000002</v>
      </c>
      <c r="Y72" s="34">
        <v>859</v>
      </c>
      <c r="Z72" s="35">
        <v>134.19999999999999</v>
      </c>
      <c r="AA72" s="3"/>
      <c r="AB72" s="3"/>
      <c r="AC72" s="3"/>
    </row>
    <row r="73" spans="1:29" x14ac:dyDescent="0.25">
      <c r="A73" s="13" t="s">
        <v>42</v>
      </c>
      <c r="B73" s="15" t="s">
        <v>275</v>
      </c>
      <c r="C73" s="102">
        <v>2.5913267393833901</v>
      </c>
      <c r="D73" s="103">
        <v>5.8753636887739402</v>
      </c>
      <c r="E73" s="103">
        <v>14.1607703941546</v>
      </c>
      <c r="F73" s="93">
        <v>25.0678217698457</v>
      </c>
      <c r="G73" s="93">
        <v>30.0012354325061</v>
      </c>
      <c r="H73" s="93">
        <v>17.170385697719599</v>
      </c>
      <c r="I73" s="93">
        <v>4.6289454232768499</v>
      </c>
      <c r="J73" s="94">
        <v>0.50415085433884599</v>
      </c>
      <c r="K73" s="102">
        <v>1.7275452475412201</v>
      </c>
      <c r="L73" s="103">
        <v>2.46222301225463</v>
      </c>
      <c r="M73" s="103">
        <v>3.3960446646540001</v>
      </c>
      <c r="N73" s="93">
        <v>3.6778472140615701</v>
      </c>
      <c r="O73" s="93">
        <v>3.5942630601807601</v>
      </c>
      <c r="P73" s="93">
        <v>3.9357160216299798</v>
      </c>
      <c r="Q73" s="93">
        <v>1.8197400173074001</v>
      </c>
      <c r="R73" s="94">
        <v>0.470923041528159</v>
      </c>
      <c r="S73" s="122">
        <v>133.80000000000001</v>
      </c>
      <c r="T73" s="117">
        <v>298.8</v>
      </c>
      <c r="U73" s="117">
        <v>720.8</v>
      </c>
      <c r="V73" s="34">
        <v>1286</v>
      </c>
      <c r="W73" s="34">
        <v>1534.8</v>
      </c>
      <c r="X73" s="34">
        <v>886.6</v>
      </c>
      <c r="Y73" s="34">
        <v>238.6</v>
      </c>
      <c r="Z73" s="35">
        <v>25.6</v>
      </c>
      <c r="AA73" s="3"/>
      <c r="AB73" s="3"/>
      <c r="AC73" s="3"/>
    </row>
    <row r="74" spans="1:29" x14ac:dyDescent="0.25">
      <c r="A74" s="13" t="s">
        <v>32</v>
      </c>
      <c r="B74" s="15" t="s">
        <v>276</v>
      </c>
      <c r="C74" s="102">
        <v>0.74820973574189797</v>
      </c>
      <c r="D74" s="103">
        <v>4.0016328112863704</v>
      </c>
      <c r="E74" s="103">
        <v>13.9475101178234</v>
      </c>
      <c r="F74" s="93">
        <v>27.847196364260402</v>
      </c>
      <c r="G74" s="93">
        <v>31.2260944069034</v>
      </c>
      <c r="H74" s="93">
        <v>17.8282750660372</v>
      </c>
      <c r="I74" s="93">
        <v>4.1686974568053996</v>
      </c>
      <c r="J74" s="94">
        <v>0.23238404114196401</v>
      </c>
      <c r="K74" s="102">
        <v>0.90749894816800303</v>
      </c>
      <c r="L74" s="103">
        <v>2.0832373156732</v>
      </c>
      <c r="M74" s="103">
        <v>3.99973314689051</v>
      </c>
      <c r="N74" s="93">
        <v>4.3140682865904498</v>
      </c>
      <c r="O74" s="93">
        <v>5.0895219531261304</v>
      </c>
      <c r="P74" s="93">
        <v>4.1289283566844102</v>
      </c>
      <c r="Q74" s="93">
        <v>2.8468860615471301</v>
      </c>
      <c r="R74" s="94">
        <v>0.32644829637877298</v>
      </c>
      <c r="S74" s="122">
        <v>36.200000000000003</v>
      </c>
      <c r="T74" s="117">
        <v>201</v>
      </c>
      <c r="U74" s="117">
        <v>688</v>
      </c>
      <c r="V74" s="34">
        <v>1408.6</v>
      </c>
      <c r="W74" s="34">
        <v>1578</v>
      </c>
      <c r="X74" s="34">
        <v>890</v>
      </c>
      <c r="Y74" s="34">
        <v>194.8</v>
      </c>
      <c r="Z74" s="35">
        <v>11.4</v>
      </c>
      <c r="AA74" s="3"/>
      <c r="AB74" s="3"/>
      <c r="AC74" s="3"/>
    </row>
    <row r="75" spans="1:29" x14ac:dyDescent="0.25">
      <c r="A75" s="13" t="s">
        <v>48</v>
      </c>
      <c r="B75" s="15" t="s">
        <v>277</v>
      </c>
      <c r="C75" s="102">
        <v>0.74957049629397299</v>
      </c>
      <c r="D75" s="103">
        <v>5.2013478622275704</v>
      </c>
      <c r="E75" s="103">
        <v>13.770157644365799</v>
      </c>
      <c r="F75" s="93">
        <v>24.3254402687515</v>
      </c>
      <c r="G75" s="93">
        <v>29.947230956474701</v>
      </c>
      <c r="H75" s="93">
        <v>20.356710329193898</v>
      </c>
      <c r="I75" s="93">
        <v>5.2587857501020903</v>
      </c>
      <c r="J75" s="94">
        <v>0.39075669258995399</v>
      </c>
      <c r="K75" s="102">
        <v>0.77585160035634004</v>
      </c>
      <c r="L75" s="103">
        <v>2.6674450538951802</v>
      </c>
      <c r="M75" s="103">
        <v>3.4997040753424402</v>
      </c>
      <c r="N75" s="93">
        <v>4.94142986966283</v>
      </c>
      <c r="O75" s="93">
        <v>4.4401848594976903</v>
      </c>
      <c r="P75" s="93">
        <v>4.4407856862263699</v>
      </c>
      <c r="Q75" s="93">
        <v>2.7949598298939602</v>
      </c>
      <c r="R75" s="94">
        <v>0.57088511244336704</v>
      </c>
      <c r="S75" s="122">
        <v>27.2</v>
      </c>
      <c r="T75" s="117">
        <v>192.4</v>
      </c>
      <c r="U75" s="117">
        <v>571.20000000000005</v>
      </c>
      <c r="V75" s="34">
        <v>1151.8</v>
      </c>
      <c r="W75" s="34">
        <v>1531</v>
      </c>
      <c r="X75" s="34">
        <v>1048</v>
      </c>
      <c r="Y75" s="34">
        <v>268.39999999999998</v>
      </c>
      <c r="Z75" s="35">
        <v>20</v>
      </c>
      <c r="AA75" s="3"/>
      <c r="AB75" s="3"/>
      <c r="AC75" s="3"/>
    </row>
    <row r="76" spans="1:29" x14ac:dyDescent="0.25">
      <c r="A76" s="13" t="s">
        <v>33</v>
      </c>
      <c r="B76" s="15" t="s">
        <v>278</v>
      </c>
      <c r="C76" s="102">
        <v>0.26266206905513201</v>
      </c>
      <c r="D76" s="103">
        <v>1.8545399581562101</v>
      </c>
      <c r="E76" s="103">
        <v>7.4731005781585003</v>
      </c>
      <c r="F76" s="93">
        <v>19.5647877657903</v>
      </c>
      <c r="G76" s="93">
        <v>33.445663973004102</v>
      </c>
      <c r="H76" s="93">
        <v>25.9753296432607</v>
      </c>
      <c r="I76" s="93">
        <v>10.0799301671414</v>
      </c>
      <c r="J76" s="94">
        <v>1.3439858454346201</v>
      </c>
      <c r="K76" s="102">
        <v>0.54343698143763997</v>
      </c>
      <c r="L76" s="103">
        <v>1.38010664408751</v>
      </c>
      <c r="M76" s="103">
        <v>2.5999273752492602</v>
      </c>
      <c r="N76" s="93">
        <v>3.2955195567919899</v>
      </c>
      <c r="O76" s="93">
        <v>3.4730080125817202</v>
      </c>
      <c r="P76" s="93">
        <v>3.6298498789065299</v>
      </c>
      <c r="Q76" s="93">
        <v>2.4738921101373101</v>
      </c>
      <c r="R76" s="94">
        <v>0.89761402906551602</v>
      </c>
      <c r="S76" s="122">
        <v>12.8</v>
      </c>
      <c r="T76" s="117">
        <v>93.6</v>
      </c>
      <c r="U76" s="117">
        <v>367</v>
      </c>
      <c r="V76" s="34">
        <v>986.6</v>
      </c>
      <c r="W76" s="34">
        <v>1669.8</v>
      </c>
      <c r="X76" s="34">
        <v>1301.8</v>
      </c>
      <c r="Y76" s="34">
        <v>517.20000000000005</v>
      </c>
      <c r="Z76" s="35">
        <v>67.2</v>
      </c>
      <c r="AA76" s="3"/>
      <c r="AB76" s="3"/>
      <c r="AC76" s="3"/>
    </row>
    <row r="77" spans="1:29" x14ac:dyDescent="0.25">
      <c r="A77" s="13" t="s">
        <v>62</v>
      </c>
      <c r="B77" s="15" t="s">
        <v>279</v>
      </c>
      <c r="C77" s="102">
        <v>2.2702763750011199</v>
      </c>
      <c r="D77" s="103">
        <v>5.3935083378739304</v>
      </c>
      <c r="E77" s="103">
        <v>13.331643908284899</v>
      </c>
      <c r="F77" s="93">
        <v>24.744936558523101</v>
      </c>
      <c r="G77" s="93">
        <v>29.855403511032598</v>
      </c>
      <c r="H77" s="93">
        <v>18.5986032113885</v>
      </c>
      <c r="I77" s="93">
        <v>5.24734252592296</v>
      </c>
      <c r="J77" s="94">
        <v>0.55828557197264905</v>
      </c>
      <c r="K77" s="102">
        <v>1.25843206384944</v>
      </c>
      <c r="L77" s="103">
        <v>1.6793821562200499</v>
      </c>
      <c r="M77" s="103">
        <v>2.4759229816630199</v>
      </c>
      <c r="N77" s="93">
        <v>3.40574186946706</v>
      </c>
      <c r="O77" s="93">
        <v>3.4837006698522299</v>
      </c>
      <c r="P77" s="93">
        <v>3.1150697741856099</v>
      </c>
      <c r="Q77" s="93">
        <v>1.7184467763301601</v>
      </c>
      <c r="R77" s="94">
        <v>0.56426982397764103</v>
      </c>
      <c r="S77" s="122">
        <v>80.2</v>
      </c>
      <c r="T77" s="117">
        <v>187</v>
      </c>
      <c r="U77" s="117">
        <v>466.2</v>
      </c>
      <c r="V77" s="34">
        <v>870</v>
      </c>
      <c r="W77" s="34">
        <v>1045.2</v>
      </c>
      <c r="X77" s="34">
        <v>653.6</v>
      </c>
      <c r="Y77" s="34">
        <v>186</v>
      </c>
      <c r="Z77" s="35">
        <v>19.8</v>
      </c>
      <c r="AA77" s="3"/>
      <c r="AB77" s="3"/>
      <c r="AC77" s="3"/>
    </row>
    <row r="78" spans="1:29" x14ac:dyDescent="0.25">
      <c r="A78" s="13" t="s">
        <v>210</v>
      </c>
      <c r="B78" s="15" t="s">
        <v>280</v>
      </c>
      <c r="C78" s="102">
        <v>3.7542603457093899</v>
      </c>
      <c r="D78" s="103">
        <v>6.9337118583277597</v>
      </c>
      <c r="E78" s="103">
        <v>12.896330538727099</v>
      </c>
      <c r="F78" s="93">
        <v>20.808527060314098</v>
      </c>
      <c r="G78" s="93">
        <v>25.341242128493501</v>
      </c>
      <c r="H78" s="93">
        <v>20.624420116673299</v>
      </c>
      <c r="I78" s="93">
        <v>8.1156630247720507</v>
      </c>
      <c r="J78" s="94">
        <v>1.5258449269840999</v>
      </c>
      <c r="K78" s="102">
        <v>2.5396585834306298</v>
      </c>
      <c r="L78" s="103">
        <v>3.1805786041825201</v>
      </c>
      <c r="M78" s="103">
        <v>3.6211380017560102</v>
      </c>
      <c r="N78" s="93">
        <v>3.1823791059116702</v>
      </c>
      <c r="O78" s="93">
        <v>3.4603787723258601</v>
      </c>
      <c r="P78" s="93">
        <v>4.1146923659107904</v>
      </c>
      <c r="Q78" s="93">
        <v>3.0446626390614799</v>
      </c>
      <c r="R78" s="94">
        <v>1.00505012654443</v>
      </c>
      <c r="S78" s="122">
        <v>143.19999999999999</v>
      </c>
      <c r="T78" s="117">
        <v>315.8</v>
      </c>
      <c r="U78" s="117">
        <v>631.6</v>
      </c>
      <c r="V78" s="34">
        <v>1069.2</v>
      </c>
      <c r="W78" s="34">
        <v>1325.4</v>
      </c>
      <c r="X78" s="34">
        <v>1075.8</v>
      </c>
      <c r="Y78" s="34">
        <v>415.6</v>
      </c>
      <c r="Z78" s="35">
        <v>78.400000000000006</v>
      </c>
      <c r="AA78" s="3"/>
      <c r="AB78" s="3"/>
      <c r="AC78" s="3"/>
    </row>
    <row r="79" spans="1:29" x14ac:dyDescent="0.25">
      <c r="A79" s="13" t="s">
        <v>52</v>
      </c>
      <c r="B79" s="15" t="s">
        <v>281</v>
      </c>
      <c r="C79" s="102">
        <v>1.5836371276411201</v>
      </c>
      <c r="D79" s="103">
        <v>5.1829439002228996</v>
      </c>
      <c r="E79" s="103">
        <v>12.734378306595501</v>
      </c>
      <c r="F79" s="93">
        <v>23.660604752143701</v>
      </c>
      <c r="G79" s="93">
        <v>29.666264473254401</v>
      </c>
      <c r="H79" s="93">
        <v>20.478429215491701</v>
      </c>
      <c r="I79" s="93">
        <v>6.05893287703109</v>
      </c>
      <c r="J79" s="94">
        <v>0.63480934762027097</v>
      </c>
      <c r="K79" s="102">
        <v>0.59595787881102402</v>
      </c>
      <c r="L79" s="103">
        <v>1.2134744608274901</v>
      </c>
      <c r="M79" s="103">
        <v>2.0345958145469001</v>
      </c>
      <c r="N79" s="93">
        <v>2.3541361270582</v>
      </c>
      <c r="O79" s="93">
        <v>2.2522369029728599</v>
      </c>
      <c r="P79" s="93">
        <v>2.6424337540648302</v>
      </c>
      <c r="Q79" s="93">
        <v>1.30302824302417</v>
      </c>
      <c r="R79" s="94">
        <v>0.29544928014222199</v>
      </c>
      <c r="S79" s="122">
        <v>432</v>
      </c>
      <c r="T79" s="117">
        <v>1391</v>
      </c>
      <c r="U79" s="117">
        <v>3601</v>
      </c>
      <c r="V79" s="34">
        <v>7174.8</v>
      </c>
      <c r="W79" s="34">
        <v>9603.2000000000007</v>
      </c>
      <c r="X79" s="34">
        <v>6687.2</v>
      </c>
      <c r="Y79" s="34">
        <v>1981.8</v>
      </c>
      <c r="Z79" s="35">
        <v>202</v>
      </c>
      <c r="AA79" s="3"/>
      <c r="AB79" s="3"/>
      <c r="AC79" s="3"/>
    </row>
    <row r="80" spans="1:29" x14ac:dyDescent="0.25">
      <c r="A80" s="13" t="s">
        <v>211</v>
      </c>
      <c r="B80" s="15" t="s">
        <v>282</v>
      </c>
      <c r="C80" s="102">
        <v>0.64972589486261501</v>
      </c>
      <c r="D80" s="103">
        <v>2.4112172253771602</v>
      </c>
      <c r="E80" s="103">
        <v>6.7001789351389096</v>
      </c>
      <c r="F80" s="93">
        <v>16.640928269594699</v>
      </c>
      <c r="G80" s="93">
        <v>26.7035958259839</v>
      </c>
      <c r="H80" s="93">
        <v>28.41741347092</v>
      </c>
      <c r="I80" s="93">
        <v>14.6117813375634</v>
      </c>
      <c r="J80" s="94">
        <v>3.8651590405610801</v>
      </c>
      <c r="K80" s="102">
        <v>0.65976446585328896</v>
      </c>
      <c r="L80" s="103">
        <v>1.5296184172931999</v>
      </c>
      <c r="M80" s="103">
        <v>2.3687544079520899</v>
      </c>
      <c r="N80" s="93">
        <v>3.4936217506548499</v>
      </c>
      <c r="O80" s="93">
        <v>4.0219477082634603</v>
      </c>
      <c r="P80" s="93">
        <v>4.2104757496857603</v>
      </c>
      <c r="Q80" s="93">
        <v>3.7350432748577198</v>
      </c>
      <c r="R80" s="94">
        <v>2.4005916259715199</v>
      </c>
      <c r="S80" s="122">
        <v>43.8</v>
      </c>
      <c r="T80" s="117">
        <v>159.6</v>
      </c>
      <c r="U80" s="117">
        <v>429</v>
      </c>
      <c r="V80" s="34">
        <v>1050.5999999999999</v>
      </c>
      <c r="W80" s="34">
        <v>1692.8</v>
      </c>
      <c r="X80" s="34">
        <v>1800.6</v>
      </c>
      <c r="Y80" s="34">
        <v>927.6</v>
      </c>
      <c r="Z80" s="35">
        <v>247</v>
      </c>
      <c r="AA80" s="3"/>
      <c r="AB80" s="3"/>
      <c r="AC80" s="3"/>
    </row>
    <row r="81" spans="1:29" x14ac:dyDescent="0.25">
      <c r="A81" s="13" t="s">
        <v>212</v>
      </c>
      <c r="B81" s="15" t="s">
        <v>283</v>
      </c>
      <c r="C81" s="102">
        <v>0.43888911222135102</v>
      </c>
      <c r="D81" s="103">
        <v>1.7132881947682601</v>
      </c>
      <c r="E81" s="103">
        <v>5.4954506523438296</v>
      </c>
      <c r="F81" s="93">
        <v>16.3664640779627</v>
      </c>
      <c r="G81" s="93">
        <v>30.817061934811601</v>
      </c>
      <c r="H81" s="93">
        <v>31.021881811617501</v>
      </c>
      <c r="I81" s="93">
        <v>12.5727907603308</v>
      </c>
      <c r="J81" s="94">
        <v>1.5741734559430101</v>
      </c>
      <c r="K81" s="102">
        <v>0.54672317676525295</v>
      </c>
      <c r="L81" s="103">
        <v>1.62567052235202</v>
      </c>
      <c r="M81" s="103">
        <v>2.5061126723693099</v>
      </c>
      <c r="N81" s="93">
        <v>3.9907548865092299</v>
      </c>
      <c r="O81" s="93">
        <v>4.2819769260840301</v>
      </c>
      <c r="P81" s="93">
        <v>4.4606736026110196</v>
      </c>
      <c r="Q81" s="93">
        <v>4.5611925799126602</v>
      </c>
      <c r="R81" s="94">
        <v>1.28907523647966</v>
      </c>
      <c r="S81" s="122">
        <v>24.2</v>
      </c>
      <c r="T81" s="117">
        <v>89.4</v>
      </c>
      <c r="U81" s="117">
        <v>277.2</v>
      </c>
      <c r="V81" s="34">
        <v>818.8</v>
      </c>
      <c r="W81" s="34">
        <v>1541.8</v>
      </c>
      <c r="X81" s="34">
        <v>1563.6</v>
      </c>
      <c r="Y81" s="34">
        <v>637.4</v>
      </c>
      <c r="Z81" s="35">
        <v>80.599999999999994</v>
      </c>
      <c r="AA81" s="3"/>
      <c r="AB81" s="3"/>
      <c r="AC81" s="3"/>
    </row>
    <row r="82" spans="1:29" x14ac:dyDescent="0.25">
      <c r="A82" s="13" t="s">
        <v>35</v>
      </c>
      <c r="B82" s="15" t="s">
        <v>284</v>
      </c>
      <c r="C82" s="102">
        <v>0.955886541243258</v>
      </c>
      <c r="D82" s="103">
        <v>4.5953466481955996</v>
      </c>
      <c r="E82" s="103">
        <v>15.6484483391302</v>
      </c>
      <c r="F82" s="93">
        <v>28.074071915427201</v>
      </c>
      <c r="G82" s="93">
        <v>31.1135883586274</v>
      </c>
      <c r="H82" s="93">
        <v>16.318810829833701</v>
      </c>
      <c r="I82" s="93">
        <v>3.1356595922909598</v>
      </c>
      <c r="J82" s="94">
        <v>0.15818777525210501</v>
      </c>
      <c r="K82" s="102">
        <v>0.81603781833627198</v>
      </c>
      <c r="L82" s="103">
        <v>1.8029530234337501</v>
      </c>
      <c r="M82" s="103">
        <v>3.4272676247909102</v>
      </c>
      <c r="N82" s="93">
        <v>3.5609345610611598</v>
      </c>
      <c r="O82" s="93">
        <v>4.0034551082257002</v>
      </c>
      <c r="P82" s="93">
        <v>3.4225839722939599</v>
      </c>
      <c r="Q82" s="93">
        <v>1.3582249622489899</v>
      </c>
      <c r="R82" s="94">
        <v>0.27566534036593898</v>
      </c>
      <c r="S82" s="122">
        <v>41.4</v>
      </c>
      <c r="T82" s="117">
        <v>206.6</v>
      </c>
      <c r="U82" s="117">
        <v>722.2</v>
      </c>
      <c r="V82" s="34">
        <v>1294.2</v>
      </c>
      <c r="W82" s="34">
        <v>1442.4</v>
      </c>
      <c r="X82" s="34">
        <v>757.2</v>
      </c>
      <c r="Y82" s="34">
        <v>146.6</v>
      </c>
      <c r="Z82" s="35">
        <v>7.4</v>
      </c>
      <c r="AA82" s="3"/>
      <c r="AB82" s="3"/>
      <c r="AC82" s="3"/>
    </row>
    <row r="83" spans="1:29" x14ac:dyDescent="0.25">
      <c r="A83" s="13" t="s">
        <v>58</v>
      </c>
      <c r="B83" s="15" t="s">
        <v>285</v>
      </c>
      <c r="C83" s="102">
        <v>2.0091027131538302</v>
      </c>
      <c r="D83" s="103">
        <v>6.3181326447408601</v>
      </c>
      <c r="E83" s="103">
        <v>13.842578009968699</v>
      </c>
      <c r="F83" s="93">
        <v>23.426556965297301</v>
      </c>
      <c r="G83" s="93">
        <v>25.838533961670699</v>
      </c>
      <c r="H83" s="93">
        <v>19.686430304142402</v>
      </c>
      <c r="I83" s="93">
        <v>7.4870424285997998</v>
      </c>
      <c r="J83" s="94">
        <v>1.3916229724287801</v>
      </c>
      <c r="K83" s="102">
        <v>0.80385691798597902</v>
      </c>
      <c r="L83" s="103">
        <v>1.33751972691043</v>
      </c>
      <c r="M83" s="103">
        <v>2.1379636600288499</v>
      </c>
      <c r="N83" s="93">
        <v>2.5380627640273499</v>
      </c>
      <c r="O83" s="93">
        <v>2.5298390981143601</v>
      </c>
      <c r="P83" s="93">
        <v>2.2097617787821902</v>
      </c>
      <c r="Q83" s="93">
        <v>1.38768676822808</v>
      </c>
      <c r="R83" s="94">
        <v>0.71113247172835703</v>
      </c>
      <c r="S83" s="122">
        <v>105.4</v>
      </c>
      <c r="T83" s="117">
        <v>330.2</v>
      </c>
      <c r="U83" s="117">
        <v>722.6</v>
      </c>
      <c r="V83" s="34">
        <v>1225</v>
      </c>
      <c r="W83" s="34">
        <v>1360.2</v>
      </c>
      <c r="X83" s="34">
        <v>1042.8</v>
      </c>
      <c r="Y83" s="34">
        <v>398</v>
      </c>
      <c r="Z83" s="35">
        <v>73.8</v>
      </c>
      <c r="AA83" s="3"/>
      <c r="AB83" s="3"/>
      <c r="AC83" s="3"/>
    </row>
    <row r="84" spans="1:29" x14ac:dyDescent="0.25">
      <c r="A84" s="13" t="s">
        <v>44</v>
      </c>
      <c r="B84" s="15" t="s">
        <v>286</v>
      </c>
      <c r="C84" s="102">
        <v>0.65114907048168902</v>
      </c>
      <c r="D84" s="103">
        <v>3.73181566363876</v>
      </c>
      <c r="E84" s="103">
        <v>12.5964382503771</v>
      </c>
      <c r="F84" s="93">
        <v>26.684654586232401</v>
      </c>
      <c r="G84" s="93">
        <v>33.088296852694199</v>
      </c>
      <c r="H84" s="93">
        <v>19.091021782482301</v>
      </c>
      <c r="I84" s="93">
        <v>3.8770616698498599</v>
      </c>
      <c r="J84" s="94">
        <v>0.279562124244426</v>
      </c>
      <c r="K84" s="102">
        <v>0.88792616061542495</v>
      </c>
      <c r="L84" s="103">
        <v>1.96882659096917</v>
      </c>
      <c r="M84" s="103">
        <v>3.3299490030963099</v>
      </c>
      <c r="N84" s="93">
        <v>4.3284383998516098</v>
      </c>
      <c r="O84" s="93">
        <v>3.8696010734463999</v>
      </c>
      <c r="P84" s="93">
        <v>3.5758442517902802</v>
      </c>
      <c r="Q84" s="93">
        <v>1.64056354958912</v>
      </c>
      <c r="R84" s="94">
        <v>0.37770404990526601</v>
      </c>
      <c r="S84" s="122">
        <v>19.2</v>
      </c>
      <c r="T84" s="117">
        <v>128.19999999999999</v>
      </c>
      <c r="U84" s="117">
        <v>476</v>
      </c>
      <c r="V84" s="34">
        <v>1110.8</v>
      </c>
      <c r="W84" s="34">
        <v>1487</v>
      </c>
      <c r="X84" s="34">
        <v>887.8</v>
      </c>
      <c r="Y84" s="34">
        <v>184.6</v>
      </c>
      <c r="Z84" s="35">
        <v>12.4</v>
      </c>
      <c r="AA84" s="3"/>
      <c r="AB84" s="3"/>
      <c r="AC84" s="3"/>
    </row>
    <row r="85" spans="1:29" x14ac:dyDescent="0.25">
      <c r="A85" s="13" t="s">
        <v>718</v>
      </c>
      <c r="B85" s="15" t="s">
        <v>287</v>
      </c>
      <c r="C85" s="102">
        <v>2.6019190495367801</v>
      </c>
      <c r="D85" s="103">
        <v>10.9778456411095</v>
      </c>
      <c r="E85" s="103">
        <v>27.497133500492001</v>
      </c>
      <c r="F85" s="93">
        <v>34.461898933361901</v>
      </c>
      <c r="G85" s="93">
        <v>19.583712412524498</v>
      </c>
      <c r="H85" s="93">
        <v>4.4603023931117196</v>
      </c>
      <c r="I85" s="93">
        <v>0.39948725038263599</v>
      </c>
      <c r="J85" s="94">
        <v>1.77008194825032E-2</v>
      </c>
      <c r="K85" s="102">
        <v>0.89741052474329297</v>
      </c>
      <c r="L85" s="103">
        <v>1.98132695153421</v>
      </c>
      <c r="M85" s="103">
        <v>2.6743662501576102</v>
      </c>
      <c r="N85" s="93">
        <v>2.5130569120305299</v>
      </c>
      <c r="O85" s="93">
        <v>2.39515605801409</v>
      </c>
      <c r="P85" s="93">
        <v>1.02665066223449</v>
      </c>
      <c r="Q85" s="93">
        <v>0.31595652114633199</v>
      </c>
      <c r="R85" s="94">
        <v>6.38787235725497E-2</v>
      </c>
      <c r="S85" s="122">
        <v>730.6</v>
      </c>
      <c r="T85" s="117">
        <v>3269.8</v>
      </c>
      <c r="U85" s="117">
        <v>8946.7999999999993</v>
      </c>
      <c r="V85" s="34">
        <v>11982</v>
      </c>
      <c r="W85" s="34">
        <v>7041.6</v>
      </c>
      <c r="X85" s="34">
        <v>1692.8</v>
      </c>
      <c r="Y85" s="34">
        <v>137.6</v>
      </c>
      <c r="Z85" s="35">
        <v>4.8</v>
      </c>
      <c r="AA85" s="3"/>
      <c r="AB85" s="3"/>
      <c r="AC85" s="3"/>
    </row>
    <row r="86" spans="1:29" x14ac:dyDescent="0.25">
      <c r="A86" s="13" t="s">
        <v>54</v>
      </c>
      <c r="B86" s="15" t="s">
        <v>288</v>
      </c>
      <c r="C86" s="102">
        <v>0.88075255690245402</v>
      </c>
      <c r="D86" s="103">
        <v>2.8415263982116001</v>
      </c>
      <c r="E86" s="103">
        <v>10.2665570971338</v>
      </c>
      <c r="F86" s="93">
        <v>20.967528700681399</v>
      </c>
      <c r="G86" s="93">
        <v>29.235513459571699</v>
      </c>
      <c r="H86" s="93">
        <v>26.057233608722601</v>
      </c>
      <c r="I86" s="93">
        <v>8.9998691114400202</v>
      </c>
      <c r="J86" s="94">
        <v>0.751019067337379</v>
      </c>
      <c r="K86" s="102">
        <v>2.0677377778707502</v>
      </c>
      <c r="L86" s="103">
        <v>2.0572625561819899</v>
      </c>
      <c r="M86" s="103">
        <v>3.8445242743321799</v>
      </c>
      <c r="N86" s="93">
        <v>5.5235613608150498</v>
      </c>
      <c r="O86" s="93">
        <v>4.8732033170144504</v>
      </c>
      <c r="P86" s="93">
        <v>5.8753261610240504</v>
      </c>
      <c r="Q86" s="93">
        <v>3.0784225381911599</v>
      </c>
      <c r="R86" s="94">
        <v>0.81696656949241797</v>
      </c>
      <c r="S86" s="122">
        <v>38.799999999999997</v>
      </c>
      <c r="T86" s="117">
        <v>143.19999999999999</v>
      </c>
      <c r="U86" s="117">
        <v>509.2</v>
      </c>
      <c r="V86" s="34">
        <v>979.6</v>
      </c>
      <c r="W86" s="34">
        <v>1277.8</v>
      </c>
      <c r="X86" s="34">
        <v>1093.5999999999999</v>
      </c>
      <c r="Y86" s="34">
        <v>386</v>
      </c>
      <c r="Z86" s="35">
        <v>31.8</v>
      </c>
      <c r="AA86" s="3"/>
      <c r="AB86" s="3"/>
      <c r="AC86" s="3"/>
    </row>
    <row r="87" spans="1:29" x14ac:dyDescent="0.25">
      <c r="A87" s="13" t="s">
        <v>55</v>
      </c>
      <c r="B87" s="15" t="s">
        <v>289</v>
      </c>
      <c r="C87" s="102">
        <v>1.6927695122764499</v>
      </c>
      <c r="D87" s="103">
        <v>3.7166402609126501</v>
      </c>
      <c r="E87" s="103">
        <v>10.811271409214401</v>
      </c>
      <c r="F87" s="93">
        <v>21.941161507073101</v>
      </c>
      <c r="G87" s="93">
        <v>29.3617231086826</v>
      </c>
      <c r="H87" s="93">
        <v>22.262226704938701</v>
      </c>
      <c r="I87" s="93">
        <v>8.5321506999739292</v>
      </c>
      <c r="J87" s="94">
        <v>1.68205679692639</v>
      </c>
      <c r="K87" s="102">
        <v>1.26193657703183</v>
      </c>
      <c r="L87" s="103">
        <v>1.5988631221449101</v>
      </c>
      <c r="M87" s="103">
        <v>2.4750333462131802</v>
      </c>
      <c r="N87" s="93">
        <v>3.1528393716364902</v>
      </c>
      <c r="O87" s="93">
        <v>3.7257931471743202</v>
      </c>
      <c r="P87" s="93">
        <v>3.6321464007176298</v>
      </c>
      <c r="Q87" s="93">
        <v>2.5607415705942902</v>
      </c>
      <c r="R87" s="94">
        <v>1.1138022241913501</v>
      </c>
      <c r="S87" s="122">
        <v>74.599999999999994</v>
      </c>
      <c r="T87" s="117">
        <v>171.4</v>
      </c>
      <c r="U87" s="117">
        <v>508.8</v>
      </c>
      <c r="V87" s="34">
        <v>1028</v>
      </c>
      <c r="W87" s="34">
        <v>1383.6</v>
      </c>
      <c r="X87" s="34">
        <v>1042</v>
      </c>
      <c r="Y87" s="34">
        <v>398.6</v>
      </c>
      <c r="Z87" s="35">
        <v>79</v>
      </c>
      <c r="AA87" s="3"/>
      <c r="AB87" s="3"/>
      <c r="AC87" s="3"/>
    </row>
    <row r="88" spans="1:29" x14ac:dyDescent="0.25">
      <c r="A88" s="13" t="s">
        <v>719</v>
      </c>
      <c r="B88" s="15" t="s">
        <v>290</v>
      </c>
      <c r="C88" s="102">
        <v>1.2647883570188301</v>
      </c>
      <c r="D88" s="103">
        <v>4.0232568986597697</v>
      </c>
      <c r="E88" s="103">
        <v>10.982052668661799</v>
      </c>
      <c r="F88" s="93">
        <v>20.7891403256742</v>
      </c>
      <c r="G88" s="93">
        <v>26.258041419240701</v>
      </c>
      <c r="H88" s="93">
        <v>22.706021639519399</v>
      </c>
      <c r="I88" s="93">
        <v>10.932035212786399</v>
      </c>
      <c r="J88" s="94">
        <v>3.04466347843917</v>
      </c>
      <c r="K88" s="102">
        <v>0.86319056539874695</v>
      </c>
      <c r="L88" s="103">
        <v>1.6609474444666501</v>
      </c>
      <c r="M88" s="103">
        <v>2.40508040069989</v>
      </c>
      <c r="N88" s="93">
        <v>2.99156849346612</v>
      </c>
      <c r="O88" s="93">
        <v>3.5800954062847299</v>
      </c>
      <c r="P88" s="93">
        <v>3.3014500760047998</v>
      </c>
      <c r="Q88" s="93">
        <v>2.2594272279666798</v>
      </c>
      <c r="R88" s="94">
        <v>1.65748755583185</v>
      </c>
      <c r="S88" s="122">
        <v>52.8</v>
      </c>
      <c r="T88" s="117">
        <v>166.4</v>
      </c>
      <c r="U88" s="117">
        <v>455.4</v>
      </c>
      <c r="V88" s="34">
        <v>882.8</v>
      </c>
      <c r="W88" s="34">
        <v>1134</v>
      </c>
      <c r="X88" s="34">
        <v>987.6</v>
      </c>
      <c r="Y88" s="34">
        <v>477.4</v>
      </c>
      <c r="Z88" s="35">
        <v>134.6</v>
      </c>
      <c r="AA88" s="3"/>
      <c r="AB88" s="3"/>
      <c r="AC88" s="3"/>
    </row>
    <row r="89" spans="1:29" x14ac:dyDescent="0.25">
      <c r="A89" s="13" t="s">
        <v>38</v>
      </c>
      <c r="B89" s="15" t="s">
        <v>291</v>
      </c>
      <c r="C89" s="102">
        <v>0.32717478430656599</v>
      </c>
      <c r="D89" s="103">
        <v>2.1451794725420799</v>
      </c>
      <c r="E89" s="103">
        <v>8.10450755810567</v>
      </c>
      <c r="F89" s="93">
        <v>21.372908211510399</v>
      </c>
      <c r="G89" s="93">
        <v>31.995197274689399</v>
      </c>
      <c r="H89" s="93">
        <v>26.043503510507001</v>
      </c>
      <c r="I89" s="93">
        <v>8.6340038918539808</v>
      </c>
      <c r="J89" s="94">
        <v>1.3775252964861</v>
      </c>
      <c r="K89" s="102">
        <v>0.45507723565938302</v>
      </c>
      <c r="L89" s="103">
        <v>1.2865140115354099</v>
      </c>
      <c r="M89" s="103">
        <v>2.6117512901672901</v>
      </c>
      <c r="N89" s="93">
        <v>3.7850382619921001</v>
      </c>
      <c r="O89" s="93">
        <v>3.63418863529906</v>
      </c>
      <c r="P89" s="93">
        <v>4.0926654690503401</v>
      </c>
      <c r="Q89" s="93">
        <v>3.2038718863538298</v>
      </c>
      <c r="R89" s="94">
        <v>1.3419372275074899</v>
      </c>
      <c r="S89" s="122">
        <v>16.2</v>
      </c>
      <c r="T89" s="117">
        <v>91.6</v>
      </c>
      <c r="U89" s="117">
        <v>363.4</v>
      </c>
      <c r="V89" s="34">
        <v>964.2</v>
      </c>
      <c r="W89" s="34">
        <v>1455</v>
      </c>
      <c r="X89" s="34">
        <v>1213.5999999999999</v>
      </c>
      <c r="Y89" s="34">
        <v>432</v>
      </c>
      <c r="Z89" s="35">
        <v>71</v>
      </c>
      <c r="AA89" s="3"/>
      <c r="AB89" s="3"/>
      <c r="AC89" s="3"/>
    </row>
    <row r="90" spans="1:29" x14ac:dyDescent="0.25">
      <c r="A90" s="13" t="s">
        <v>60</v>
      </c>
      <c r="B90" s="15" t="s">
        <v>292</v>
      </c>
      <c r="C90" s="102">
        <v>1.32909766303691</v>
      </c>
      <c r="D90" s="103">
        <v>5.1400548176418797</v>
      </c>
      <c r="E90" s="103">
        <v>12.344422422840401</v>
      </c>
      <c r="F90" s="93">
        <v>25.4792403369051</v>
      </c>
      <c r="G90" s="93">
        <v>30.244992073373201</v>
      </c>
      <c r="H90" s="93">
        <v>19.669033820904499</v>
      </c>
      <c r="I90" s="93">
        <v>5.3242316272241403</v>
      </c>
      <c r="J90" s="94">
        <v>0.46892723807400399</v>
      </c>
      <c r="K90" s="102">
        <v>1.2590022991618599</v>
      </c>
      <c r="L90" s="103">
        <v>2.26826004962011</v>
      </c>
      <c r="M90" s="103">
        <v>3.56678471982086</v>
      </c>
      <c r="N90" s="93">
        <v>3.9408120756187901</v>
      </c>
      <c r="O90" s="93">
        <v>4.6772428425361898</v>
      </c>
      <c r="P90" s="93">
        <v>4.3594796060046503</v>
      </c>
      <c r="Q90" s="93">
        <v>2.0172083993233301</v>
      </c>
      <c r="R90" s="94">
        <v>0.55852537122760204</v>
      </c>
      <c r="S90" s="122">
        <v>76</v>
      </c>
      <c r="T90" s="117">
        <v>308.8</v>
      </c>
      <c r="U90" s="117">
        <v>743.8</v>
      </c>
      <c r="V90" s="34">
        <v>1484.6</v>
      </c>
      <c r="W90" s="34">
        <v>1715.8</v>
      </c>
      <c r="X90" s="34">
        <v>1083.5999999999999</v>
      </c>
      <c r="Y90" s="34">
        <v>286</v>
      </c>
      <c r="Z90" s="35">
        <v>23.4</v>
      </c>
      <c r="AA90" s="3"/>
      <c r="AB90" s="3"/>
      <c r="AC90" s="3"/>
    </row>
    <row r="91" spans="1:29" x14ac:dyDescent="0.25">
      <c r="A91" s="13" t="s">
        <v>53</v>
      </c>
      <c r="B91" s="15" t="s">
        <v>293</v>
      </c>
      <c r="C91" s="102">
        <v>2.5442901081865101</v>
      </c>
      <c r="D91" s="103">
        <v>10.3404908151324</v>
      </c>
      <c r="E91" s="103">
        <v>24.379145823735499</v>
      </c>
      <c r="F91" s="93">
        <v>30.5752242596167</v>
      </c>
      <c r="G91" s="93">
        <v>21.7904048385791</v>
      </c>
      <c r="H91" s="93">
        <v>8.7496901707237296</v>
      </c>
      <c r="I91" s="93">
        <v>1.5198872104449499</v>
      </c>
      <c r="J91" s="94">
        <v>0.10086677357912099</v>
      </c>
      <c r="K91" s="102">
        <v>1.62200740611233</v>
      </c>
      <c r="L91" s="103">
        <v>3.57626228050795</v>
      </c>
      <c r="M91" s="103">
        <v>4.7649115785515397</v>
      </c>
      <c r="N91" s="93">
        <v>4.7299460746753299</v>
      </c>
      <c r="O91" s="93">
        <v>5.0920958834334202</v>
      </c>
      <c r="P91" s="93">
        <v>3.7345377175935899</v>
      </c>
      <c r="Q91" s="93">
        <v>1.41194555906703</v>
      </c>
      <c r="R91" s="94">
        <v>0.26203825777324002</v>
      </c>
      <c r="S91" s="122">
        <v>117.8</v>
      </c>
      <c r="T91" s="117">
        <v>509.4</v>
      </c>
      <c r="U91" s="117">
        <v>1238.4000000000001</v>
      </c>
      <c r="V91" s="34">
        <v>1566.6</v>
      </c>
      <c r="W91" s="34">
        <v>1115.5999999999999</v>
      </c>
      <c r="X91" s="34">
        <v>444.6</v>
      </c>
      <c r="Y91" s="34">
        <v>76.8</v>
      </c>
      <c r="Z91" s="35">
        <v>4.8</v>
      </c>
      <c r="AA91" s="3"/>
      <c r="AB91" s="3"/>
      <c r="AC91" s="3"/>
    </row>
    <row r="92" spans="1:29" x14ac:dyDescent="0.25">
      <c r="A92" s="13" t="s">
        <v>36</v>
      </c>
      <c r="B92" s="15" t="s">
        <v>294</v>
      </c>
      <c r="C92" s="102">
        <v>4.0782569588858797</v>
      </c>
      <c r="D92" s="103">
        <v>7.9241854572841302</v>
      </c>
      <c r="E92" s="103">
        <v>16.215460005153499</v>
      </c>
      <c r="F92" s="93">
        <v>24.978422858420601</v>
      </c>
      <c r="G92" s="93">
        <v>26.785844831099102</v>
      </c>
      <c r="H92" s="93">
        <v>15.6581631127845</v>
      </c>
      <c r="I92" s="93">
        <v>4.0729856626845899</v>
      </c>
      <c r="J92" s="94">
        <v>0.28668111368837501</v>
      </c>
      <c r="K92" s="102">
        <v>3.3544480797105898</v>
      </c>
      <c r="L92" s="103">
        <v>3.2479694661448599</v>
      </c>
      <c r="M92" s="103">
        <v>4.2771971924988996</v>
      </c>
      <c r="N92" s="93">
        <v>4.6017917797787504</v>
      </c>
      <c r="O92" s="93">
        <v>5.7309506174709499</v>
      </c>
      <c r="P92" s="93">
        <v>3.9644193432540602</v>
      </c>
      <c r="Q92" s="93">
        <v>2.6026881577030498</v>
      </c>
      <c r="R92" s="94">
        <v>0.54415971912791705</v>
      </c>
      <c r="S92" s="122">
        <v>176.4</v>
      </c>
      <c r="T92" s="117">
        <v>357</v>
      </c>
      <c r="U92" s="117">
        <v>711.4</v>
      </c>
      <c r="V92" s="34">
        <v>1138.8</v>
      </c>
      <c r="W92" s="34">
        <v>1280.5999999999999</v>
      </c>
      <c r="X92" s="34">
        <v>787.4</v>
      </c>
      <c r="Y92" s="34">
        <v>211.2</v>
      </c>
      <c r="Z92" s="35">
        <v>15.2</v>
      </c>
      <c r="AA92" s="3"/>
      <c r="AB92" s="3"/>
      <c r="AC92" s="3"/>
    </row>
    <row r="93" spans="1:29" x14ac:dyDescent="0.25">
      <c r="A93" s="13" t="s">
        <v>39</v>
      </c>
      <c r="B93" s="15" t="s">
        <v>295</v>
      </c>
      <c r="C93" s="102">
        <v>1.22583634090019</v>
      </c>
      <c r="D93" s="103">
        <v>4.94152197234735</v>
      </c>
      <c r="E93" s="103">
        <v>14.975942152818201</v>
      </c>
      <c r="F93" s="93">
        <v>27.150851578061001</v>
      </c>
      <c r="G93" s="93">
        <v>28.434749648554899</v>
      </c>
      <c r="H93" s="93">
        <v>18.237981640634199</v>
      </c>
      <c r="I93" s="93">
        <v>4.7052151773949804</v>
      </c>
      <c r="J93" s="94">
        <v>0.327901489290498</v>
      </c>
      <c r="K93" s="102">
        <v>0.520996971183321</v>
      </c>
      <c r="L93" s="103">
        <v>1.2682528450082</v>
      </c>
      <c r="M93" s="103">
        <v>2.30249707430717</v>
      </c>
      <c r="N93" s="93">
        <v>3.0212166777992699</v>
      </c>
      <c r="O93" s="93">
        <v>3.3924905515992498</v>
      </c>
      <c r="P93" s="93">
        <v>2.60942732306472</v>
      </c>
      <c r="Q93" s="93">
        <v>1.5773390864041299</v>
      </c>
      <c r="R93" s="94">
        <v>0.48346798373177702</v>
      </c>
      <c r="S93" s="122">
        <v>131.6</v>
      </c>
      <c r="T93" s="117">
        <v>449.6</v>
      </c>
      <c r="U93" s="117">
        <v>1064.4000000000001</v>
      </c>
      <c r="V93" s="34">
        <v>1679</v>
      </c>
      <c r="W93" s="34">
        <v>1534</v>
      </c>
      <c r="X93" s="34">
        <v>852.2</v>
      </c>
      <c r="Y93" s="34">
        <v>188.8</v>
      </c>
      <c r="Z93" s="35">
        <v>11.4</v>
      </c>
      <c r="AA93" s="3"/>
      <c r="AB93" s="3"/>
      <c r="AC93" s="3"/>
    </row>
    <row r="94" spans="1:29" x14ac:dyDescent="0.25">
      <c r="A94" s="13" t="s">
        <v>43</v>
      </c>
      <c r="B94" s="15" t="s">
        <v>296</v>
      </c>
      <c r="C94" s="102">
        <v>2.8559217720298502</v>
      </c>
      <c r="D94" s="103">
        <v>5.9885412422697799</v>
      </c>
      <c r="E94" s="103">
        <v>13.8743074244023</v>
      </c>
      <c r="F94" s="93">
        <v>23.549788706885298</v>
      </c>
      <c r="G94" s="93">
        <v>27.2524971459315</v>
      </c>
      <c r="H94" s="93">
        <v>18.559135685827801</v>
      </c>
      <c r="I94" s="93">
        <v>6.6997611853105603</v>
      </c>
      <c r="J94" s="94">
        <v>1.220046837343</v>
      </c>
      <c r="K94" s="102">
        <v>1.6382352733125001</v>
      </c>
      <c r="L94" s="103">
        <v>2.0532785829147899</v>
      </c>
      <c r="M94" s="103">
        <v>2.74069337014308</v>
      </c>
      <c r="N94" s="93">
        <v>3.0753107859733602</v>
      </c>
      <c r="O94" s="93">
        <v>3.0776954505529601</v>
      </c>
      <c r="P94" s="93">
        <v>3.1987862817781698</v>
      </c>
      <c r="Q94" s="93">
        <v>2.1643060439709201</v>
      </c>
      <c r="R94" s="94">
        <v>0.81691643862450503</v>
      </c>
      <c r="S94" s="122">
        <v>128.4</v>
      </c>
      <c r="T94" s="117">
        <v>270.60000000000002</v>
      </c>
      <c r="U94" s="117">
        <v>646</v>
      </c>
      <c r="V94" s="34">
        <v>1115</v>
      </c>
      <c r="W94" s="34">
        <v>1304</v>
      </c>
      <c r="X94" s="34">
        <v>888.8</v>
      </c>
      <c r="Y94" s="34">
        <v>324.2</v>
      </c>
      <c r="Z94" s="35">
        <v>59</v>
      </c>
      <c r="AA94" s="3"/>
      <c r="AB94" s="3"/>
      <c r="AC94" s="3"/>
    </row>
    <row r="95" spans="1:29" x14ac:dyDescent="0.25">
      <c r="A95" s="13" t="s">
        <v>63</v>
      </c>
      <c r="B95" s="15" t="s">
        <v>297</v>
      </c>
      <c r="C95" s="102">
        <v>0.56292104916599095</v>
      </c>
      <c r="D95" s="103">
        <v>4.4956947769809803</v>
      </c>
      <c r="E95" s="103">
        <v>16.5756298366456</v>
      </c>
      <c r="F95" s="93">
        <v>30.830827395723698</v>
      </c>
      <c r="G95" s="93">
        <v>28.690032910172299</v>
      </c>
      <c r="H95" s="93">
        <v>14.4971165613916</v>
      </c>
      <c r="I95" s="93">
        <v>4.0795570517513502</v>
      </c>
      <c r="J95" s="94">
        <v>0.26822041816802</v>
      </c>
      <c r="K95" s="102">
        <v>0.58384144038616403</v>
      </c>
      <c r="L95" s="103">
        <v>2.4251620803760301</v>
      </c>
      <c r="M95" s="103">
        <v>4.5341592262349097</v>
      </c>
      <c r="N95" s="93">
        <v>5.7176523198284697</v>
      </c>
      <c r="O95" s="93">
        <v>5.2778278815826498</v>
      </c>
      <c r="P95" s="93">
        <v>5.8997057567035203</v>
      </c>
      <c r="Q95" s="93">
        <v>3.4747230438346102</v>
      </c>
      <c r="R95" s="94">
        <v>0.482399979440365</v>
      </c>
      <c r="S95" s="122">
        <v>26.4</v>
      </c>
      <c r="T95" s="117">
        <v>219.4</v>
      </c>
      <c r="U95" s="117">
        <v>802.2</v>
      </c>
      <c r="V95" s="34">
        <v>1487.4</v>
      </c>
      <c r="W95" s="34">
        <v>1383</v>
      </c>
      <c r="X95" s="34">
        <v>714.2</v>
      </c>
      <c r="Y95" s="34">
        <v>202.6</v>
      </c>
      <c r="Z95" s="35">
        <v>12.8</v>
      </c>
      <c r="AA95" s="3"/>
      <c r="AB95" s="3"/>
      <c r="AC95" s="3"/>
    </row>
    <row r="96" spans="1:29" x14ac:dyDescent="0.25">
      <c r="A96" s="17" t="s">
        <v>721</v>
      </c>
      <c r="B96" s="19" t="s">
        <v>298</v>
      </c>
      <c r="C96" s="104">
        <v>0.76129926898766498</v>
      </c>
      <c r="D96" s="105">
        <v>3.55951628145962</v>
      </c>
      <c r="E96" s="105">
        <v>12.2832684494166</v>
      </c>
      <c r="F96" s="96">
        <v>24.870644174849499</v>
      </c>
      <c r="G96" s="96">
        <v>30.4864494167938</v>
      </c>
      <c r="H96" s="96">
        <v>20.118027659748201</v>
      </c>
      <c r="I96" s="96">
        <v>6.91490299109888</v>
      </c>
      <c r="J96" s="97">
        <v>1.0058917576453801</v>
      </c>
      <c r="K96" s="104">
        <v>0.998198701925747</v>
      </c>
      <c r="L96" s="105">
        <v>1.9416504215867101</v>
      </c>
      <c r="M96" s="105">
        <v>3.8157091262443901</v>
      </c>
      <c r="N96" s="96">
        <v>3.8336290683313101</v>
      </c>
      <c r="O96" s="96">
        <v>3.6665196234077002</v>
      </c>
      <c r="P96" s="96">
        <v>4.37253230886376</v>
      </c>
      <c r="Q96" s="96">
        <v>2.5455774720802</v>
      </c>
      <c r="R96" s="97">
        <v>0.85556419343481604</v>
      </c>
      <c r="S96" s="123">
        <v>30.2</v>
      </c>
      <c r="T96" s="119">
        <v>172</v>
      </c>
      <c r="U96" s="119">
        <v>610.20000000000005</v>
      </c>
      <c r="V96" s="36">
        <v>1248</v>
      </c>
      <c r="W96" s="36">
        <v>1524</v>
      </c>
      <c r="X96" s="36">
        <v>1000.4</v>
      </c>
      <c r="Y96" s="36">
        <v>344.8</v>
      </c>
      <c r="Z96" s="37">
        <v>48.4</v>
      </c>
      <c r="AA96" s="3"/>
      <c r="AB96" s="3"/>
      <c r="AC96" s="3"/>
    </row>
    <row r="97" spans="1:29" s="60" customForma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s="60" customFormat="1" x14ac:dyDescent="0.25">
      <c r="A98" s="3" t="s">
        <v>837</v>
      </c>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s="60" customForma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x14ac:dyDescent="0.25">
      <c r="A101" s="2" t="s">
        <v>588</v>
      </c>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x14ac:dyDescent="0.25">
      <c r="A102" s="3" t="s">
        <v>258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x14ac:dyDescent="0.25">
      <c r="A104" s="487" t="s">
        <v>307</v>
      </c>
      <c r="B104" s="488"/>
      <c r="C104" s="490"/>
      <c r="D104" s="490"/>
      <c r="E104" s="490"/>
      <c r="F104" s="490"/>
      <c r="G104" s="490"/>
      <c r="H104" s="490"/>
      <c r="I104" s="490"/>
      <c r="J104" s="490"/>
      <c r="K104" s="490"/>
      <c r="L104" s="490"/>
      <c r="M104" s="490"/>
      <c r="N104" s="490"/>
      <c r="O104" s="490"/>
      <c r="P104" s="490"/>
      <c r="Q104" s="490"/>
      <c r="R104" s="490"/>
      <c r="S104" s="490"/>
      <c r="T104" s="490"/>
      <c r="U104" s="490"/>
      <c r="V104" s="490"/>
      <c r="W104" s="491"/>
      <c r="X104" s="3"/>
      <c r="Y104" s="3"/>
      <c r="Z104" s="3"/>
      <c r="AA104" s="3"/>
      <c r="AB104" s="3"/>
      <c r="AC104" s="3"/>
    </row>
    <row r="105" spans="1:29" x14ac:dyDescent="0.25">
      <c r="A105" s="9"/>
      <c r="B105" s="11"/>
      <c r="C105" s="493" t="s">
        <v>259</v>
      </c>
      <c r="D105" s="490"/>
      <c r="E105" s="490"/>
      <c r="F105" s="490"/>
      <c r="G105" s="490"/>
      <c r="H105" s="490"/>
      <c r="I105" s="491"/>
      <c r="J105" s="493" t="s">
        <v>299</v>
      </c>
      <c r="K105" s="490"/>
      <c r="L105" s="490"/>
      <c r="M105" s="490"/>
      <c r="N105" s="490"/>
      <c r="O105" s="490"/>
      <c r="P105" s="491"/>
      <c r="Q105" s="493" t="s">
        <v>101</v>
      </c>
      <c r="R105" s="490"/>
      <c r="S105" s="490"/>
      <c r="T105" s="490"/>
      <c r="U105" s="490"/>
      <c r="V105" s="490"/>
      <c r="W105" s="491"/>
      <c r="X105" s="3"/>
      <c r="Y105" s="3"/>
      <c r="Z105" s="3"/>
      <c r="AA105" s="3"/>
      <c r="AB105" s="3"/>
      <c r="AC105" s="3"/>
    </row>
    <row r="106" spans="1:29" x14ac:dyDescent="0.25">
      <c r="A106" s="13"/>
      <c r="B106" s="15"/>
      <c r="C106" s="506" t="s">
        <v>651</v>
      </c>
      <c r="D106" s="507"/>
      <c r="E106" s="507"/>
      <c r="F106" s="507"/>
      <c r="G106" s="507"/>
      <c r="H106" s="507"/>
      <c r="I106" s="502"/>
      <c r="J106" s="506" t="s">
        <v>651</v>
      </c>
      <c r="K106" s="507"/>
      <c r="L106" s="507"/>
      <c r="M106" s="507"/>
      <c r="N106" s="507"/>
      <c r="O106" s="507"/>
      <c r="P106" s="502"/>
      <c r="Q106" s="506" t="s">
        <v>651</v>
      </c>
      <c r="R106" s="507"/>
      <c r="S106" s="507"/>
      <c r="T106" s="507"/>
      <c r="U106" s="507"/>
      <c r="V106" s="507"/>
      <c r="W106" s="502"/>
      <c r="X106" s="3"/>
      <c r="Y106" s="3"/>
      <c r="Z106" s="3"/>
      <c r="AA106" s="3"/>
      <c r="AB106" s="3"/>
      <c r="AC106" s="3"/>
    </row>
    <row r="107" spans="1:29" x14ac:dyDescent="0.25">
      <c r="A107" s="17"/>
      <c r="B107" s="19"/>
      <c r="C107" s="98">
        <v>0</v>
      </c>
      <c r="D107" s="99">
        <v>1</v>
      </c>
      <c r="E107" s="18">
        <v>2</v>
      </c>
      <c r="F107" s="18">
        <v>3</v>
      </c>
      <c r="G107" s="18">
        <v>4</v>
      </c>
      <c r="H107" s="18">
        <v>5</v>
      </c>
      <c r="I107" s="19">
        <v>6</v>
      </c>
      <c r="J107" s="98">
        <v>0</v>
      </c>
      <c r="K107" s="99">
        <v>1</v>
      </c>
      <c r="L107" s="18">
        <v>2</v>
      </c>
      <c r="M107" s="18">
        <v>3</v>
      </c>
      <c r="N107" s="18">
        <v>4</v>
      </c>
      <c r="O107" s="18">
        <v>5</v>
      </c>
      <c r="P107" s="19">
        <v>6</v>
      </c>
      <c r="Q107" s="98">
        <v>0</v>
      </c>
      <c r="R107" s="99">
        <v>1</v>
      </c>
      <c r="S107" s="18">
        <v>2</v>
      </c>
      <c r="T107" s="18">
        <v>3</v>
      </c>
      <c r="U107" s="18">
        <v>4</v>
      </c>
      <c r="V107" s="18">
        <v>5</v>
      </c>
      <c r="W107" s="19">
        <v>6</v>
      </c>
      <c r="X107" s="3"/>
      <c r="Y107" s="3"/>
      <c r="Z107" s="3"/>
      <c r="AA107" s="3"/>
      <c r="AB107" s="3"/>
      <c r="AC107" s="3"/>
    </row>
    <row r="108" spans="1:29" x14ac:dyDescent="0.25">
      <c r="A108" s="14" t="s">
        <v>716</v>
      </c>
      <c r="B108" s="15" t="s">
        <v>260</v>
      </c>
      <c r="C108" s="100">
        <v>3.4308208595859302</v>
      </c>
      <c r="D108" s="101">
        <v>10.214972884096101</v>
      </c>
      <c r="E108" s="90">
        <v>21.492784264778201</v>
      </c>
      <c r="F108" s="90">
        <v>28.530212628562399</v>
      </c>
      <c r="G108" s="90">
        <v>22.774615388505101</v>
      </c>
      <c r="H108" s="90">
        <v>10.9124873908904</v>
      </c>
      <c r="I108" s="91">
        <v>2.6441065835824702</v>
      </c>
      <c r="J108" s="100">
        <v>1.0212155124453</v>
      </c>
      <c r="K108" s="101">
        <v>1.4863520243175301</v>
      </c>
      <c r="L108" s="90">
        <v>1.8907243296842</v>
      </c>
      <c r="M108" s="90">
        <v>2.2959953333275598</v>
      </c>
      <c r="N108" s="90">
        <v>2.03169280690416</v>
      </c>
      <c r="O108" s="90">
        <v>1.80458668802871</v>
      </c>
      <c r="P108" s="91">
        <v>0.97862883319896499</v>
      </c>
      <c r="Q108" s="121">
        <v>678.4</v>
      </c>
      <c r="R108" s="115">
        <v>1708.4</v>
      </c>
      <c r="S108" s="32">
        <v>3259.4</v>
      </c>
      <c r="T108" s="32">
        <v>3997.6</v>
      </c>
      <c r="U108" s="32">
        <v>3088.6</v>
      </c>
      <c r="V108" s="32">
        <v>1417.8</v>
      </c>
      <c r="W108" s="33">
        <v>330.8</v>
      </c>
      <c r="X108" s="3"/>
      <c r="AA108" s="3"/>
      <c r="AB108" s="3"/>
      <c r="AC108" s="3"/>
    </row>
    <row r="109" spans="1:29" x14ac:dyDescent="0.25">
      <c r="A109" s="13" t="s">
        <v>40</v>
      </c>
      <c r="B109" s="15" t="s">
        <v>261</v>
      </c>
      <c r="C109" s="102">
        <v>3.6152831847509002</v>
      </c>
      <c r="D109" s="103">
        <v>12.1687632172472</v>
      </c>
      <c r="E109" s="93">
        <v>24.337187705584299</v>
      </c>
      <c r="F109" s="93">
        <v>30.1127607769006</v>
      </c>
      <c r="G109" s="93">
        <v>21.912074128207099</v>
      </c>
      <c r="H109" s="93">
        <v>7.01147638405559</v>
      </c>
      <c r="I109" s="94">
        <v>0.84245460325400701</v>
      </c>
      <c r="J109" s="102">
        <v>2.22107913246731</v>
      </c>
      <c r="K109" s="103">
        <v>3.0579322705071799</v>
      </c>
      <c r="L109" s="93">
        <v>4.0869771891579703</v>
      </c>
      <c r="M109" s="93">
        <v>3.7752861735677001</v>
      </c>
      <c r="N109" s="93">
        <v>3.35953404347089</v>
      </c>
      <c r="O109" s="93">
        <v>2.4470930162912801</v>
      </c>
      <c r="P109" s="94">
        <v>0.76730204557083403</v>
      </c>
      <c r="Q109" s="122">
        <v>157.6</v>
      </c>
      <c r="R109" s="117">
        <v>538.20000000000005</v>
      </c>
      <c r="S109" s="34">
        <v>1153.8</v>
      </c>
      <c r="T109" s="34">
        <v>1466.4</v>
      </c>
      <c r="U109" s="34">
        <v>1063.5999999999999</v>
      </c>
      <c r="V109" s="34">
        <v>336.2</v>
      </c>
      <c r="W109" s="35">
        <v>39.200000000000003</v>
      </c>
      <c r="X109" s="3"/>
      <c r="AA109" s="3"/>
      <c r="AB109" s="3"/>
      <c r="AC109" s="3"/>
    </row>
    <row r="110" spans="1:29" x14ac:dyDescent="0.25">
      <c r="A110" s="13" t="s">
        <v>49</v>
      </c>
      <c r="B110" s="15" t="s">
        <v>262</v>
      </c>
      <c r="C110" s="102">
        <v>5.8862466354059899</v>
      </c>
      <c r="D110" s="103">
        <v>11.8271582202459</v>
      </c>
      <c r="E110" s="93">
        <v>21.514212946061299</v>
      </c>
      <c r="F110" s="93">
        <v>28.727890719211899</v>
      </c>
      <c r="G110" s="93">
        <v>22.986590870318299</v>
      </c>
      <c r="H110" s="93">
        <v>8.1161385864606501</v>
      </c>
      <c r="I110" s="94">
        <v>0.94176202229621497</v>
      </c>
      <c r="J110" s="102">
        <v>2.0896770004463101</v>
      </c>
      <c r="K110" s="103">
        <v>2.42111054586436</v>
      </c>
      <c r="L110" s="93">
        <v>2.7024126081586801</v>
      </c>
      <c r="M110" s="93">
        <v>2.94432826802396</v>
      </c>
      <c r="N110" s="93">
        <v>2.5177164432730001</v>
      </c>
      <c r="O110" s="93">
        <v>1.7115555027090501</v>
      </c>
      <c r="P110" s="94">
        <v>0.50813534757140799</v>
      </c>
      <c r="Q110" s="122">
        <v>456.2</v>
      </c>
      <c r="R110" s="117">
        <v>941</v>
      </c>
      <c r="S110" s="34">
        <v>1773.8</v>
      </c>
      <c r="T110" s="34">
        <v>2523.6</v>
      </c>
      <c r="U110" s="34">
        <v>2074.4</v>
      </c>
      <c r="V110" s="34">
        <v>740.8</v>
      </c>
      <c r="W110" s="35">
        <v>87.2</v>
      </c>
      <c r="X110" s="3"/>
      <c r="AA110" s="3"/>
      <c r="AB110" s="3"/>
      <c r="AC110" s="3"/>
    </row>
    <row r="111" spans="1:29" x14ac:dyDescent="0.25">
      <c r="A111" s="13" t="s">
        <v>46</v>
      </c>
      <c r="B111" s="15" t="s">
        <v>263</v>
      </c>
      <c r="C111" s="102">
        <v>14.402186554502601</v>
      </c>
      <c r="D111" s="103">
        <v>22.497521643734</v>
      </c>
      <c r="E111" s="93">
        <v>26.3175165301503</v>
      </c>
      <c r="F111" s="93">
        <v>22.496567625176102</v>
      </c>
      <c r="G111" s="93">
        <v>11.2011796255152</v>
      </c>
      <c r="H111" s="93">
        <v>2.8095276992892599</v>
      </c>
      <c r="I111" s="94">
        <v>0.275500321632907</v>
      </c>
      <c r="J111" s="102">
        <v>5.9371534960908203</v>
      </c>
      <c r="K111" s="103">
        <v>4.9105973761711699</v>
      </c>
      <c r="L111" s="93">
        <v>4.5201389426247802</v>
      </c>
      <c r="M111" s="93">
        <v>4.2366951266527799</v>
      </c>
      <c r="N111" s="93">
        <v>3.6274412504117901</v>
      </c>
      <c r="O111" s="93">
        <v>2.0540901523229498</v>
      </c>
      <c r="P111" s="94">
        <v>0.50704740083230104</v>
      </c>
      <c r="Q111" s="122">
        <v>684.6</v>
      </c>
      <c r="R111" s="117">
        <v>1156</v>
      </c>
      <c r="S111" s="34">
        <v>1422.4</v>
      </c>
      <c r="T111" s="34">
        <v>1235.8</v>
      </c>
      <c r="U111" s="34">
        <v>614.20000000000005</v>
      </c>
      <c r="V111" s="34">
        <v>154</v>
      </c>
      <c r="W111" s="35">
        <v>15</v>
      </c>
      <c r="X111" s="3"/>
      <c r="AA111" s="3"/>
      <c r="AB111" s="3"/>
      <c r="AC111" s="3"/>
    </row>
    <row r="112" spans="1:29" x14ac:dyDescent="0.25">
      <c r="A112" s="13" t="s">
        <v>717</v>
      </c>
      <c r="B112" s="15" t="s">
        <v>264</v>
      </c>
      <c r="C112" s="102">
        <v>2.4216343477631401</v>
      </c>
      <c r="D112" s="103">
        <v>8.0005960406452097</v>
      </c>
      <c r="E112" s="93">
        <v>20.964331488069899</v>
      </c>
      <c r="F112" s="93">
        <v>31.972660449336299</v>
      </c>
      <c r="G112" s="93">
        <v>25.329505269715</v>
      </c>
      <c r="H112" s="93">
        <v>9.4670656506440203</v>
      </c>
      <c r="I112" s="94">
        <v>1.8442067538264799</v>
      </c>
      <c r="J112" s="102">
        <v>0.95533828972481205</v>
      </c>
      <c r="K112" s="103">
        <v>1.5876581208053699</v>
      </c>
      <c r="L112" s="93">
        <v>2.5427787285021801</v>
      </c>
      <c r="M112" s="93">
        <v>2.2911771716409901</v>
      </c>
      <c r="N112" s="93">
        <v>2.3659534587116098</v>
      </c>
      <c r="O112" s="93">
        <v>1.9804111392117201</v>
      </c>
      <c r="P112" s="94">
        <v>0.85748320386412802</v>
      </c>
      <c r="Q112" s="122">
        <v>630.20000000000005</v>
      </c>
      <c r="R112" s="117">
        <v>2108.8000000000002</v>
      </c>
      <c r="S112" s="34">
        <v>5019</v>
      </c>
      <c r="T112" s="34">
        <v>6870</v>
      </c>
      <c r="U112" s="34">
        <v>4920.3999999999996</v>
      </c>
      <c r="V112" s="34">
        <v>1724.6</v>
      </c>
      <c r="W112" s="35">
        <v>271</v>
      </c>
      <c r="X112" s="3"/>
      <c r="AA112" s="3"/>
      <c r="AB112" s="3"/>
      <c r="AC112" s="3"/>
    </row>
    <row r="113" spans="1:29" x14ac:dyDescent="0.25">
      <c r="A113" s="13" t="s">
        <v>47</v>
      </c>
      <c r="B113" s="15" t="s">
        <v>265</v>
      </c>
      <c r="C113" s="102">
        <v>2.9926851676527799</v>
      </c>
      <c r="D113" s="103">
        <v>9.8292579734613899</v>
      </c>
      <c r="E113" s="93">
        <v>22.839674493888001</v>
      </c>
      <c r="F113" s="93">
        <v>31.317706411292701</v>
      </c>
      <c r="G113" s="93">
        <v>23.714626344706598</v>
      </c>
      <c r="H113" s="93">
        <v>8.3058230877093102</v>
      </c>
      <c r="I113" s="94">
        <v>1.00022652128963</v>
      </c>
      <c r="J113" s="102">
        <v>1.2238371140047799</v>
      </c>
      <c r="K113" s="103">
        <v>2.57639943834024</v>
      </c>
      <c r="L113" s="93">
        <v>3.4788516827134299</v>
      </c>
      <c r="M113" s="93">
        <v>3.1072956714932198</v>
      </c>
      <c r="N113" s="93">
        <v>3.4160967349945301</v>
      </c>
      <c r="O113" s="93">
        <v>2.7077405037181301</v>
      </c>
      <c r="P113" s="94">
        <v>0.77103286484836397</v>
      </c>
      <c r="Q113" s="122">
        <v>359.4</v>
      </c>
      <c r="R113" s="117">
        <v>1324.2</v>
      </c>
      <c r="S113" s="34">
        <v>2885.2</v>
      </c>
      <c r="T113" s="34">
        <v>3560.4</v>
      </c>
      <c r="U113" s="34">
        <v>2305.1999999999998</v>
      </c>
      <c r="V113" s="34">
        <v>714.8</v>
      </c>
      <c r="W113" s="35">
        <v>79.8</v>
      </c>
      <c r="X113" s="3"/>
      <c r="AA113" s="3"/>
      <c r="AB113" s="3"/>
      <c r="AC113" s="3"/>
    </row>
    <row r="114" spans="1:29" x14ac:dyDescent="0.25">
      <c r="A114" s="13" t="s">
        <v>209</v>
      </c>
      <c r="B114" s="15" t="s">
        <v>266</v>
      </c>
      <c r="C114" s="102">
        <v>8.1416850362195401</v>
      </c>
      <c r="D114" s="103">
        <v>26.346025114649301</v>
      </c>
      <c r="E114" s="93">
        <v>34.584074572427802</v>
      </c>
      <c r="F114" s="93">
        <v>22.374079520863301</v>
      </c>
      <c r="G114" s="93">
        <v>7.54998461356608</v>
      </c>
      <c r="H114" s="93">
        <v>0.96273584067548301</v>
      </c>
      <c r="I114" s="94">
        <v>4.1415301601334401E-2</v>
      </c>
      <c r="J114" s="102">
        <v>3.30629288951372</v>
      </c>
      <c r="K114" s="103">
        <v>4.4807724630077299</v>
      </c>
      <c r="L114" s="93">
        <v>4.6031786122895504</v>
      </c>
      <c r="M114" s="93">
        <v>4.17176968411166</v>
      </c>
      <c r="N114" s="93">
        <v>2.5784129181642501</v>
      </c>
      <c r="O114" s="93">
        <v>0.61778088904157702</v>
      </c>
      <c r="P114" s="94">
        <v>6.5862405584085307E-2</v>
      </c>
      <c r="Q114" s="122">
        <v>415.4</v>
      </c>
      <c r="R114" s="117">
        <v>1465.2</v>
      </c>
      <c r="S114" s="34">
        <v>2165</v>
      </c>
      <c r="T114" s="34">
        <v>1821.6</v>
      </c>
      <c r="U114" s="34">
        <v>833.2</v>
      </c>
      <c r="V114" s="34">
        <v>146</v>
      </c>
      <c r="W114" s="35">
        <v>9.6</v>
      </c>
      <c r="X114" s="3"/>
      <c r="AA114" s="3"/>
      <c r="AB114" s="3"/>
      <c r="AC114" s="3"/>
    </row>
    <row r="115" spans="1:29" x14ac:dyDescent="0.25">
      <c r="A115" s="13" t="s">
        <v>37</v>
      </c>
      <c r="B115" s="15" t="s">
        <v>267</v>
      </c>
      <c r="C115" s="102">
        <v>3.3229851520666398</v>
      </c>
      <c r="D115" s="103">
        <v>10.4579835437762</v>
      </c>
      <c r="E115" s="93">
        <v>24.6984680373507</v>
      </c>
      <c r="F115" s="93">
        <v>31.6709165190133</v>
      </c>
      <c r="G115" s="93">
        <v>22.226200304463099</v>
      </c>
      <c r="H115" s="93">
        <v>6.7276237512210404</v>
      </c>
      <c r="I115" s="94">
        <v>0.89582269210671694</v>
      </c>
      <c r="J115" s="102">
        <v>2.6146626230776202</v>
      </c>
      <c r="K115" s="103">
        <v>3.3000259847071298</v>
      </c>
      <c r="L115" s="93">
        <v>4.0678910497283303</v>
      </c>
      <c r="M115" s="93">
        <v>4.3475464500857903</v>
      </c>
      <c r="N115" s="93">
        <v>3.71363504275614</v>
      </c>
      <c r="O115" s="93">
        <v>2.18037860212914</v>
      </c>
      <c r="P115" s="94">
        <v>0.57024367374708196</v>
      </c>
      <c r="Q115" s="122">
        <v>117.2</v>
      </c>
      <c r="R115" s="117">
        <v>431.4</v>
      </c>
      <c r="S115" s="34">
        <v>1114.2</v>
      </c>
      <c r="T115" s="34">
        <v>1644.8</v>
      </c>
      <c r="U115" s="34">
        <v>1398</v>
      </c>
      <c r="V115" s="34">
        <v>535</v>
      </c>
      <c r="W115" s="35">
        <v>86.4</v>
      </c>
      <c r="X115" s="3"/>
      <c r="AA115" s="3"/>
      <c r="AB115" s="3"/>
      <c r="AC115" s="3"/>
    </row>
    <row r="116" spans="1:29" x14ac:dyDescent="0.25">
      <c r="A116" s="13" t="s">
        <v>56</v>
      </c>
      <c r="B116" s="15" t="s">
        <v>268</v>
      </c>
      <c r="C116" s="102">
        <v>2.9021229443443501</v>
      </c>
      <c r="D116" s="103">
        <v>9.3121847199637795</v>
      </c>
      <c r="E116" s="93">
        <v>20.530963641840799</v>
      </c>
      <c r="F116" s="93">
        <v>28.922001695618899</v>
      </c>
      <c r="G116" s="93">
        <v>26.1677565780092</v>
      </c>
      <c r="H116" s="93">
        <v>10.574335566358601</v>
      </c>
      <c r="I116" s="94">
        <v>1.59063485386457</v>
      </c>
      <c r="J116" s="102">
        <v>1.8733020367844799</v>
      </c>
      <c r="K116" s="103">
        <v>3.0250172885902802</v>
      </c>
      <c r="L116" s="93">
        <v>3.5817290646606401</v>
      </c>
      <c r="M116" s="93">
        <v>3.7732248630633198</v>
      </c>
      <c r="N116" s="93">
        <v>3.7259704362947299</v>
      </c>
      <c r="O116" s="93">
        <v>3.1579426129935402</v>
      </c>
      <c r="P116" s="94">
        <v>1.15613013025195</v>
      </c>
      <c r="Q116" s="122">
        <v>151.4</v>
      </c>
      <c r="R116" s="117">
        <v>469.8</v>
      </c>
      <c r="S116" s="34">
        <v>1012.8</v>
      </c>
      <c r="T116" s="34">
        <v>1442</v>
      </c>
      <c r="U116" s="34">
        <v>1311.6</v>
      </c>
      <c r="V116" s="34">
        <v>531.20000000000005</v>
      </c>
      <c r="W116" s="35">
        <v>82.2</v>
      </c>
      <c r="X116" s="3"/>
      <c r="AA116" s="3"/>
      <c r="AB116" s="3"/>
      <c r="AC116" s="3"/>
    </row>
    <row r="117" spans="1:29" x14ac:dyDescent="0.25">
      <c r="A117" s="13" t="s">
        <v>59</v>
      </c>
      <c r="B117" s="15" t="s">
        <v>269</v>
      </c>
      <c r="C117" s="102">
        <v>4.7042492642829696</v>
      </c>
      <c r="D117" s="103">
        <v>11.986575067178</v>
      </c>
      <c r="E117" s="93">
        <v>25.651053885528501</v>
      </c>
      <c r="F117" s="93">
        <v>31.270217509169399</v>
      </c>
      <c r="G117" s="93">
        <v>19.632380448792102</v>
      </c>
      <c r="H117" s="93">
        <v>6.0699264594571201</v>
      </c>
      <c r="I117" s="94">
        <v>0.68559736559204398</v>
      </c>
      <c r="J117" s="102">
        <v>2.32962707292458</v>
      </c>
      <c r="K117" s="103">
        <v>2.8118452601732602</v>
      </c>
      <c r="L117" s="93">
        <v>3.3277817996219698</v>
      </c>
      <c r="M117" s="93">
        <v>3.6115387075483198</v>
      </c>
      <c r="N117" s="93">
        <v>3.33077840488947</v>
      </c>
      <c r="O117" s="93">
        <v>2.2312085756950202</v>
      </c>
      <c r="P117" s="94">
        <v>0.635791658988893</v>
      </c>
      <c r="Q117" s="122">
        <v>535.6</v>
      </c>
      <c r="R117" s="117">
        <v>1169</v>
      </c>
      <c r="S117" s="34">
        <v>1999.6</v>
      </c>
      <c r="T117" s="34">
        <v>2110.4</v>
      </c>
      <c r="U117" s="34">
        <v>1262</v>
      </c>
      <c r="V117" s="34">
        <v>366.4</v>
      </c>
      <c r="W117" s="35">
        <v>38</v>
      </c>
      <c r="X117" s="3"/>
      <c r="AA117" s="3"/>
      <c r="AB117" s="3"/>
      <c r="AC117" s="3"/>
    </row>
    <row r="118" spans="1:29" x14ac:dyDescent="0.25">
      <c r="A118" s="13" t="s">
        <v>61</v>
      </c>
      <c r="B118" s="15" t="s">
        <v>270</v>
      </c>
      <c r="C118" s="102">
        <v>3.6839802416876699</v>
      </c>
      <c r="D118" s="103">
        <v>12.0144545680073</v>
      </c>
      <c r="E118" s="93">
        <v>27.296406778284101</v>
      </c>
      <c r="F118" s="93">
        <v>32.795776814556099</v>
      </c>
      <c r="G118" s="93">
        <v>19.401843346292999</v>
      </c>
      <c r="H118" s="93">
        <v>4.4654111021421601</v>
      </c>
      <c r="I118" s="94">
        <v>0.34212714902768498</v>
      </c>
      <c r="J118" s="102">
        <v>1.34143494106248</v>
      </c>
      <c r="K118" s="103">
        <v>2.1422913487025701</v>
      </c>
      <c r="L118" s="93">
        <v>2.56865134866413</v>
      </c>
      <c r="M118" s="93">
        <v>2.5983638517407401</v>
      </c>
      <c r="N118" s="93">
        <v>2.21923735940259</v>
      </c>
      <c r="O118" s="93">
        <v>1.0577764558379299</v>
      </c>
      <c r="P118" s="94">
        <v>0.23990502486981999</v>
      </c>
      <c r="Q118" s="122">
        <v>799.8</v>
      </c>
      <c r="R118" s="117">
        <v>2612.1999999999998</v>
      </c>
      <c r="S118" s="34">
        <v>6493</v>
      </c>
      <c r="T118" s="34">
        <v>8557.7999999999993</v>
      </c>
      <c r="U118" s="34">
        <v>5381.6</v>
      </c>
      <c r="V118" s="34">
        <v>1345.8</v>
      </c>
      <c r="W118" s="35">
        <v>122.8</v>
      </c>
      <c r="X118" s="3"/>
      <c r="AA118" s="3"/>
      <c r="AB118" s="3"/>
      <c r="AC118" s="3"/>
    </row>
    <row r="119" spans="1:29" x14ac:dyDescent="0.25">
      <c r="A119" s="13" t="s">
        <v>51</v>
      </c>
      <c r="B119" s="15" t="s">
        <v>271</v>
      </c>
      <c r="C119" s="102">
        <v>0.54204870009322004</v>
      </c>
      <c r="D119" s="103">
        <v>4.4954169062331397</v>
      </c>
      <c r="E119" s="93">
        <v>18.950654247008</v>
      </c>
      <c r="F119" s="93">
        <v>34.452281349539298</v>
      </c>
      <c r="G119" s="93">
        <v>28.746079664789502</v>
      </c>
      <c r="H119" s="93">
        <v>11.1053673259481</v>
      </c>
      <c r="I119" s="94">
        <v>1.7081518063886301</v>
      </c>
      <c r="J119" s="102">
        <v>0.56102329193876099</v>
      </c>
      <c r="K119" s="103">
        <v>1.7251483235810701</v>
      </c>
      <c r="L119" s="93">
        <v>3.3525634528729999</v>
      </c>
      <c r="M119" s="93">
        <v>3.3737911667720599</v>
      </c>
      <c r="N119" s="93">
        <v>3.8125624116775598</v>
      </c>
      <c r="O119" s="93">
        <v>2.5605924227460601</v>
      </c>
      <c r="P119" s="94">
        <v>0.96530887032422596</v>
      </c>
      <c r="Q119" s="122">
        <v>23.6</v>
      </c>
      <c r="R119" s="117">
        <v>207</v>
      </c>
      <c r="S119" s="34">
        <v>880</v>
      </c>
      <c r="T119" s="34">
        <v>1636.6</v>
      </c>
      <c r="U119" s="34">
        <v>1399.8</v>
      </c>
      <c r="V119" s="34">
        <v>546.6</v>
      </c>
      <c r="W119" s="35">
        <v>85.4</v>
      </c>
      <c r="X119" s="3"/>
      <c r="AA119" s="3"/>
      <c r="AB119" s="3"/>
      <c r="AC119" s="3"/>
    </row>
    <row r="120" spans="1:29" x14ac:dyDescent="0.25">
      <c r="A120" s="13" t="s">
        <v>45</v>
      </c>
      <c r="B120" s="15" t="s">
        <v>272</v>
      </c>
      <c r="C120" s="102">
        <v>1.7801773269432499</v>
      </c>
      <c r="D120" s="103">
        <v>5.9128263353213999</v>
      </c>
      <c r="E120" s="93">
        <v>16.792522631517699</v>
      </c>
      <c r="F120" s="93">
        <v>29.607980151267999</v>
      </c>
      <c r="G120" s="93">
        <v>28.845586177098099</v>
      </c>
      <c r="H120" s="93">
        <v>13.851821042900101</v>
      </c>
      <c r="I120" s="94">
        <v>3.2090863349500198</v>
      </c>
      <c r="J120" s="102">
        <v>1.0679199965158801</v>
      </c>
      <c r="K120" s="103">
        <v>1.6530931770909501</v>
      </c>
      <c r="L120" s="93">
        <v>2.63711883786516</v>
      </c>
      <c r="M120" s="93">
        <v>2.6080153032695401</v>
      </c>
      <c r="N120" s="93">
        <v>2.9372423332547299</v>
      </c>
      <c r="O120" s="93">
        <v>2.5703996442455499</v>
      </c>
      <c r="P120" s="94">
        <v>1.16835748675934</v>
      </c>
      <c r="Q120" s="122">
        <v>317.8</v>
      </c>
      <c r="R120" s="117">
        <v>751.2</v>
      </c>
      <c r="S120" s="34">
        <v>1720.2</v>
      </c>
      <c r="T120" s="34">
        <v>2546.6</v>
      </c>
      <c r="U120" s="34">
        <v>2247</v>
      </c>
      <c r="V120" s="34">
        <v>1017.6</v>
      </c>
      <c r="W120" s="35">
        <v>228.6</v>
      </c>
      <c r="X120" s="3"/>
      <c r="AA120" s="3"/>
      <c r="AB120" s="3"/>
      <c r="AC120" s="3"/>
    </row>
    <row r="121" spans="1:29" x14ac:dyDescent="0.25">
      <c r="A121" s="13" t="s">
        <v>41</v>
      </c>
      <c r="B121" s="15" t="s">
        <v>273</v>
      </c>
      <c r="C121" s="102">
        <v>6.1071674330749799</v>
      </c>
      <c r="D121" s="103">
        <v>12.633288611334301</v>
      </c>
      <c r="E121" s="93">
        <v>22.87956176062</v>
      </c>
      <c r="F121" s="93">
        <v>29.166854185864398</v>
      </c>
      <c r="G121" s="93">
        <v>21.312651088944801</v>
      </c>
      <c r="H121" s="93">
        <v>6.9453826807947401</v>
      </c>
      <c r="I121" s="94">
        <v>0.95509423936661497</v>
      </c>
      <c r="J121" s="102">
        <v>2.9480971957779301</v>
      </c>
      <c r="K121" s="103">
        <v>2.8698022541447701</v>
      </c>
      <c r="L121" s="93">
        <v>3.8530685194330299</v>
      </c>
      <c r="M121" s="93">
        <v>3.9315705011295798</v>
      </c>
      <c r="N121" s="93">
        <v>3.0994877851409899</v>
      </c>
      <c r="O121" s="93">
        <v>2.5523023358301899</v>
      </c>
      <c r="P121" s="94">
        <v>0.86715422223156802</v>
      </c>
      <c r="Q121" s="122">
        <v>255</v>
      </c>
      <c r="R121" s="117">
        <v>559.6</v>
      </c>
      <c r="S121" s="34">
        <v>1039.2</v>
      </c>
      <c r="T121" s="34">
        <v>1366.4</v>
      </c>
      <c r="U121" s="34">
        <v>1016.2</v>
      </c>
      <c r="V121" s="34">
        <v>332</v>
      </c>
      <c r="W121" s="35">
        <v>44.6</v>
      </c>
      <c r="X121" s="3"/>
      <c r="AA121" s="3"/>
      <c r="AB121" s="3"/>
      <c r="AC121" s="3"/>
    </row>
    <row r="122" spans="1:29" x14ac:dyDescent="0.25">
      <c r="A122" s="13" t="s">
        <v>50</v>
      </c>
      <c r="B122" s="15" t="s">
        <v>274</v>
      </c>
      <c r="C122" s="102">
        <v>4.2531749766171396</v>
      </c>
      <c r="D122" s="103">
        <v>10.7160146300136</v>
      </c>
      <c r="E122" s="93">
        <v>22.438024294210599</v>
      </c>
      <c r="F122" s="93">
        <v>28.424416195532402</v>
      </c>
      <c r="G122" s="93">
        <v>22.978418306327502</v>
      </c>
      <c r="H122" s="93">
        <v>9.3482394867217895</v>
      </c>
      <c r="I122" s="94">
        <v>1.8417121105774299</v>
      </c>
      <c r="J122" s="102">
        <v>2.0628826330257901</v>
      </c>
      <c r="K122" s="103">
        <v>3.3310369705174301</v>
      </c>
      <c r="L122" s="93">
        <v>3.51263684596328</v>
      </c>
      <c r="M122" s="93">
        <v>4.0960839851595097</v>
      </c>
      <c r="N122" s="93">
        <v>3.68255026060889</v>
      </c>
      <c r="O122" s="93">
        <v>2.8953271735452599</v>
      </c>
      <c r="P122" s="94">
        <v>1.05773527202082</v>
      </c>
      <c r="Q122" s="122">
        <v>508.6</v>
      </c>
      <c r="R122" s="117">
        <v>1402.6</v>
      </c>
      <c r="S122" s="34">
        <v>3032.4</v>
      </c>
      <c r="T122" s="34">
        <v>3736.8</v>
      </c>
      <c r="U122" s="34">
        <v>2762</v>
      </c>
      <c r="V122" s="34">
        <v>1015</v>
      </c>
      <c r="W122" s="35">
        <v>201.6</v>
      </c>
      <c r="X122" s="3"/>
      <c r="AA122" s="3"/>
      <c r="AB122" s="3"/>
      <c r="AC122" s="3"/>
    </row>
    <row r="123" spans="1:29" x14ac:dyDescent="0.25">
      <c r="A123" s="13" t="s">
        <v>42</v>
      </c>
      <c r="B123" s="15" t="s">
        <v>275</v>
      </c>
      <c r="C123" s="102">
        <v>7.4351266983986104</v>
      </c>
      <c r="D123" s="103">
        <v>18.0814854244759</v>
      </c>
      <c r="E123" s="93">
        <v>31.020415553211599</v>
      </c>
      <c r="F123" s="93">
        <v>28.796980109244501</v>
      </c>
      <c r="G123" s="93">
        <v>12.182793841167699</v>
      </c>
      <c r="H123" s="93">
        <v>2.2891019432790598</v>
      </c>
      <c r="I123" s="94">
        <v>0.194096430221538</v>
      </c>
      <c r="J123" s="102">
        <v>2.9725478078118099</v>
      </c>
      <c r="K123" s="103">
        <v>4.5286955007426801</v>
      </c>
      <c r="L123" s="93">
        <v>3.8441898255212998</v>
      </c>
      <c r="M123" s="93">
        <v>4.2106799359780398</v>
      </c>
      <c r="N123" s="93">
        <v>3.4022465978738499</v>
      </c>
      <c r="O123" s="93">
        <v>1.33484707895191</v>
      </c>
      <c r="P123" s="94">
        <v>0.300357748171523</v>
      </c>
      <c r="Q123" s="122">
        <v>366.4</v>
      </c>
      <c r="R123" s="117">
        <v>924.6</v>
      </c>
      <c r="S123" s="34">
        <v>1592.2</v>
      </c>
      <c r="T123" s="34">
        <v>1485.8</v>
      </c>
      <c r="U123" s="34">
        <v>629.6</v>
      </c>
      <c r="V123" s="34">
        <v>116.6</v>
      </c>
      <c r="W123" s="35">
        <v>9.8000000000000007</v>
      </c>
      <c r="X123" s="3"/>
      <c r="AA123" s="3"/>
      <c r="AB123" s="3"/>
      <c r="AC123" s="3"/>
    </row>
    <row r="124" spans="1:29" x14ac:dyDescent="0.25">
      <c r="A124" s="13" t="s">
        <v>32</v>
      </c>
      <c r="B124" s="15" t="s">
        <v>276</v>
      </c>
      <c r="C124" s="102">
        <v>3.24956616144086</v>
      </c>
      <c r="D124" s="103">
        <v>14.043896183902399</v>
      </c>
      <c r="E124" s="93">
        <v>29.085280690719099</v>
      </c>
      <c r="F124" s="93">
        <v>31.4409534330692</v>
      </c>
      <c r="G124" s="93">
        <v>17.6031505814382</v>
      </c>
      <c r="H124" s="93">
        <v>4.26304057495744</v>
      </c>
      <c r="I124" s="94">
        <v>0.31411237447286999</v>
      </c>
      <c r="J124" s="102">
        <v>1.66677774389635</v>
      </c>
      <c r="K124" s="103">
        <v>3.21138862280679</v>
      </c>
      <c r="L124" s="93">
        <v>4.3055162005131002</v>
      </c>
      <c r="M124" s="93">
        <v>4.3064408969755599</v>
      </c>
      <c r="N124" s="93">
        <v>4.06522750445047</v>
      </c>
      <c r="O124" s="93">
        <v>2.9759490561596</v>
      </c>
      <c r="P124" s="94">
        <v>0.55510400468849097</v>
      </c>
      <c r="Q124" s="122">
        <v>164.6</v>
      </c>
      <c r="R124" s="117">
        <v>709.6</v>
      </c>
      <c r="S124" s="34">
        <v>1467.6</v>
      </c>
      <c r="T124" s="34">
        <v>1582.8</v>
      </c>
      <c r="U124" s="34">
        <v>868.2</v>
      </c>
      <c r="V124" s="34">
        <v>201.2</v>
      </c>
      <c r="W124" s="35">
        <v>14</v>
      </c>
      <c r="X124" s="3"/>
      <c r="AA124" s="3"/>
      <c r="AB124" s="3"/>
      <c r="AC124" s="3"/>
    </row>
    <row r="125" spans="1:29" x14ac:dyDescent="0.25">
      <c r="A125" s="13" t="s">
        <v>48</v>
      </c>
      <c r="B125" s="15" t="s">
        <v>277</v>
      </c>
      <c r="C125" s="102">
        <v>4.0705325036554498</v>
      </c>
      <c r="D125" s="103">
        <v>13.972913692362001</v>
      </c>
      <c r="E125" s="93">
        <v>26.415377927973299</v>
      </c>
      <c r="F125" s="93">
        <v>30.899495095815901</v>
      </c>
      <c r="G125" s="93">
        <v>18.7160475470038</v>
      </c>
      <c r="H125" s="93">
        <v>5.4503063189690204</v>
      </c>
      <c r="I125" s="94">
        <v>0.47532691421990098</v>
      </c>
      <c r="J125" s="102">
        <v>2.5552233859778002</v>
      </c>
      <c r="K125" s="103">
        <v>3.83704792095326</v>
      </c>
      <c r="L125" s="93">
        <v>4.48222682580721</v>
      </c>
      <c r="M125" s="93">
        <v>4.8759053420374601</v>
      </c>
      <c r="N125" s="93">
        <v>3.9813857683044498</v>
      </c>
      <c r="O125" s="93">
        <v>2.7160727407808198</v>
      </c>
      <c r="P125" s="94">
        <v>0.65140811291993295</v>
      </c>
      <c r="Q125" s="122">
        <v>153.6</v>
      </c>
      <c r="R125" s="117">
        <v>585.20000000000005</v>
      </c>
      <c r="S125" s="34">
        <v>1231.2</v>
      </c>
      <c r="T125" s="34">
        <v>1558.8</v>
      </c>
      <c r="U125" s="34">
        <v>971.2</v>
      </c>
      <c r="V125" s="34">
        <v>284.2</v>
      </c>
      <c r="W125" s="35">
        <v>25.8</v>
      </c>
      <c r="X125" s="3"/>
      <c r="AA125" s="3"/>
      <c r="AB125" s="3"/>
      <c r="AC125" s="3"/>
    </row>
    <row r="126" spans="1:29" x14ac:dyDescent="0.25">
      <c r="A126" s="13" t="s">
        <v>33</v>
      </c>
      <c r="B126" s="15" t="s">
        <v>278</v>
      </c>
      <c r="C126" s="102">
        <v>2.5620291622082898</v>
      </c>
      <c r="D126" s="103">
        <v>8.5283612309916901</v>
      </c>
      <c r="E126" s="93">
        <v>22.043525274497799</v>
      </c>
      <c r="F126" s="93">
        <v>31.145274816178699</v>
      </c>
      <c r="G126" s="93">
        <v>24.981126935714801</v>
      </c>
      <c r="H126" s="93">
        <v>9.2624386432925405</v>
      </c>
      <c r="I126" s="94">
        <v>1.4772439371171799</v>
      </c>
      <c r="J126" s="102">
        <v>1.6482958288859</v>
      </c>
      <c r="K126" s="103">
        <v>2.57439295960384</v>
      </c>
      <c r="L126" s="93">
        <v>3.3762832620690801</v>
      </c>
      <c r="M126" s="93">
        <v>3.6160597276470399</v>
      </c>
      <c r="N126" s="93">
        <v>3.7533914014588801</v>
      </c>
      <c r="O126" s="93">
        <v>2.2264063153540001</v>
      </c>
      <c r="P126" s="94">
        <v>0.83399017422959498</v>
      </c>
      <c r="Q126" s="122">
        <v>129.4</v>
      </c>
      <c r="R126" s="117">
        <v>427.2</v>
      </c>
      <c r="S126" s="34">
        <v>1104.5999999999999</v>
      </c>
      <c r="T126" s="34">
        <v>1558.4</v>
      </c>
      <c r="U126" s="34">
        <v>1251.5999999999999</v>
      </c>
      <c r="V126" s="34">
        <v>470.6</v>
      </c>
      <c r="W126" s="35">
        <v>74.2</v>
      </c>
      <c r="X126" s="3"/>
      <c r="AA126" s="3"/>
      <c r="AB126" s="3"/>
      <c r="AC126" s="3"/>
    </row>
    <row r="127" spans="1:29" x14ac:dyDescent="0.25">
      <c r="A127" s="13" t="s">
        <v>62</v>
      </c>
      <c r="B127" s="15" t="s">
        <v>279</v>
      </c>
      <c r="C127" s="102">
        <v>7.9740668777232298</v>
      </c>
      <c r="D127" s="103">
        <v>16.016667255982298</v>
      </c>
      <c r="E127" s="93">
        <v>27.4655141154389</v>
      </c>
      <c r="F127" s="93">
        <v>27.154569390199299</v>
      </c>
      <c r="G127" s="93">
        <v>16.1744928834249</v>
      </c>
      <c r="H127" s="93">
        <v>4.5647959354774503</v>
      </c>
      <c r="I127" s="94">
        <v>0.64989354175375402</v>
      </c>
      <c r="J127" s="102">
        <v>2.0795332884401301</v>
      </c>
      <c r="K127" s="103">
        <v>2.6744827600127801</v>
      </c>
      <c r="L127" s="93">
        <v>3.4914249096043699</v>
      </c>
      <c r="M127" s="93">
        <v>3.2986416380049399</v>
      </c>
      <c r="N127" s="93">
        <v>2.9052969613197401</v>
      </c>
      <c r="O127" s="93">
        <v>1.6913761575386601</v>
      </c>
      <c r="P127" s="94">
        <v>0.61370946533769799</v>
      </c>
      <c r="Q127" s="122">
        <v>280.2</v>
      </c>
      <c r="R127" s="117">
        <v>560.79999999999995</v>
      </c>
      <c r="S127" s="34">
        <v>964.6</v>
      </c>
      <c r="T127" s="34">
        <v>953.8</v>
      </c>
      <c r="U127" s="34">
        <v>567</v>
      </c>
      <c r="V127" s="34">
        <v>159.19999999999999</v>
      </c>
      <c r="W127" s="35">
        <v>22.4</v>
      </c>
      <c r="X127" s="3"/>
      <c r="AA127" s="3"/>
      <c r="AB127" s="3"/>
      <c r="AC127" s="3"/>
    </row>
    <row r="128" spans="1:29" x14ac:dyDescent="0.25">
      <c r="A128" s="13" t="s">
        <v>210</v>
      </c>
      <c r="B128" s="15" t="s">
        <v>280</v>
      </c>
      <c r="C128" s="102">
        <v>11.2210691540502</v>
      </c>
      <c r="D128" s="103">
        <v>17.662549018884299</v>
      </c>
      <c r="E128" s="93">
        <v>24.8176760562291</v>
      </c>
      <c r="F128" s="93">
        <v>24.373242241940499</v>
      </c>
      <c r="G128" s="93">
        <v>16.095704364233502</v>
      </c>
      <c r="H128" s="93">
        <v>5.2112434021425997</v>
      </c>
      <c r="I128" s="94">
        <v>0.61851576252096296</v>
      </c>
      <c r="J128" s="102">
        <v>4.7502388278672498</v>
      </c>
      <c r="K128" s="103">
        <v>3.7683070347808001</v>
      </c>
      <c r="L128" s="93">
        <v>3.8699645180779298</v>
      </c>
      <c r="M128" s="93">
        <v>4.0376910109878299</v>
      </c>
      <c r="N128" s="93">
        <v>4.54476323305812</v>
      </c>
      <c r="O128" s="93">
        <v>2.4901194464349401</v>
      </c>
      <c r="P128" s="94">
        <v>0.66377855744574998</v>
      </c>
      <c r="Q128" s="122">
        <v>499.8</v>
      </c>
      <c r="R128" s="117">
        <v>882.6</v>
      </c>
      <c r="S128" s="34">
        <v>1286.4000000000001</v>
      </c>
      <c r="T128" s="34">
        <v>1273.8</v>
      </c>
      <c r="U128" s="34">
        <v>822.2</v>
      </c>
      <c r="V128" s="34">
        <v>259.39999999999998</v>
      </c>
      <c r="W128" s="35">
        <v>30.8</v>
      </c>
      <c r="X128" s="3"/>
      <c r="AA128" s="3"/>
      <c r="AB128" s="3"/>
      <c r="AC128" s="3"/>
    </row>
    <row r="129" spans="1:29" x14ac:dyDescent="0.25">
      <c r="A129" s="13" t="s">
        <v>52</v>
      </c>
      <c r="B129" s="15" t="s">
        <v>281</v>
      </c>
      <c r="C129" s="102">
        <v>4.8789691341059402</v>
      </c>
      <c r="D129" s="103">
        <v>13.816660831119901</v>
      </c>
      <c r="E129" s="93">
        <v>26.042409578633801</v>
      </c>
      <c r="F129" s="93">
        <v>30.119509778722801</v>
      </c>
      <c r="G129" s="93">
        <v>19.063614974084</v>
      </c>
      <c r="H129" s="93">
        <v>5.5004357306565899</v>
      </c>
      <c r="I129" s="94">
        <v>0.57839997267780696</v>
      </c>
      <c r="J129" s="102">
        <v>1.4398214743195601</v>
      </c>
      <c r="K129" s="103">
        <v>2.1451233845891799</v>
      </c>
      <c r="L129" s="93">
        <v>2.3568279091135902</v>
      </c>
      <c r="M129" s="93">
        <v>2.6137015530543199</v>
      </c>
      <c r="N129" s="93">
        <v>2.2197051093911901</v>
      </c>
      <c r="O129" s="93">
        <v>1.46102724363759</v>
      </c>
      <c r="P129" s="94">
        <v>0.30838619284016699</v>
      </c>
      <c r="Q129" s="122">
        <v>1228</v>
      </c>
      <c r="R129" s="117">
        <v>3831.8</v>
      </c>
      <c r="S129" s="34">
        <v>7890</v>
      </c>
      <c r="T129" s="34">
        <v>9776.2000000000007</v>
      </c>
      <c r="U129" s="34">
        <v>6314.6</v>
      </c>
      <c r="V129" s="34">
        <v>1834.4</v>
      </c>
      <c r="W129" s="35">
        <v>198</v>
      </c>
      <c r="X129" s="3"/>
      <c r="AA129" s="3"/>
      <c r="AB129" s="3"/>
      <c r="AC129" s="3"/>
    </row>
    <row r="130" spans="1:29" x14ac:dyDescent="0.25">
      <c r="A130" s="13" t="s">
        <v>211</v>
      </c>
      <c r="B130" s="15" t="s">
        <v>282</v>
      </c>
      <c r="C130" s="102">
        <v>2.0189188942065499</v>
      </c>
      <c r="D130" s="103">
        <v>6.4374195466441204</v>
      </c>
      <c r="E130" s="93">
        <v>16.319934713954801</v>
      </c>
      <c r="F130" s="93">
        <v>27.533960272201099</v>
      </c>
      <c r="G130" s="93">
        <v>29.4537200840299</v>
      </c>
      <c r="H130" s="93">
        <v>14.8290438513546</v>
      </c>
      <c r="I130" s="94">
        <v>3.4070026376105602</v>
      </c>
      <c r="J130" s="102">
        <v>1.71057087139012</v>
      </c>
      <c r="K130" s="103">
        <v>2.4925972416182902</v>
      </c>
      <c r="L130" s="93">
        <v>3.4248851420718802</v>
      </c>
      <c r="M130" s="93">
        <v>3.8434210197890999</v>
      </c>
      <c r="N130" s="93">
        <v>4.2725401881021403</v>
      </c>
      <c r="O130" s="93">
        <v>3.6979178198282998</v>
      </c>
      <c r="P130" s="94">
        <v>2.1028495116033898</v>
      </c>
      <c r="Q130" s="122">
        <v>138</v>
      </c>
      <c r="R130" s="117">
        <v>411.6</v>
      </c>
      <c r="S130" s="34">
        <v>1030.8</v>
      </c>
      <c r="T130" s="34">
        <v>1736.8</v>
      </c>
      <c r="U130" s="34">
        <v>1874.2</v>
      </c>
      <c r="V130" s="34">
        <v>944.6</v>
      </c>
      <c r="W130" s="35">
        <v>215</v>
      </c>
      <c r="X130" s="3"/>
      <c r="AA130" s="3"/>
      <c r="AB130" s="3"/>
      <c r="AC130" s="3"/>
    </row>
    <row r="131" spans="1:29" x14ac:dyDescent="0.25">
      <c r="A131" s="13" t="s">
        <v>212</v>
      </c>
      <c r="B131" s="15" t="s">
        <v>283</v>
      </c>
      <c r="C131" s="102">
        <v>1.17720477978894</v>
      </c>
      <c r="D131" s="103">
        <v>5.4533142368963201</v>
      </c>
      <c r="E131" s="93">
        <v>18.0405481287432</v>
      </c>
      <c r="F131" s="93">
        <v>33.564568925862098</v>
      </c>
      <c r="G131" s="93">
        <v>30.0800244406778</v>
      </c>
      <c r="H131" s="93">
        <v>10.5685521224182</v>
      </c>
      <c r="I131" s="94">
        <v>1.11578736561242</v>
      </c>
      <c r="J131" s="102">
        <v>1.07251697227117</v>
      </c>
      <c r="K131" s="103">
        <v>2.4941718038682001</v>
      </c>
      <c r="L131" s="93">
        <v>4.2475079976333001</v>
      </c>
      <c r="M131" s="93">
        <v>4.6142814207642999</v>
      </c>
      <c r="N131" s="93">
        <v>4.9184563367341303</v>
      </c>
      <c r="O131" s="93">
        <v>4.0364169713281397</v>
      </c>
      <c r="P131" s="94">
        <v>1.4309523960330599</v>
      </c>
      <c r="Q131" s="122">
        <v>60.2</v>
      </c>
      <c r="R131" s="117">
        <v>279.60000000000002</v>
      </c>
      <c r="S131" s="34">
        <v>900.8</v>
      </c>
      <c r="T131" s="34">
        <v>1684</v>
      </c>
      <c r="U131" s="34">
        <v>1518.2</v>
      </c>
      <c r="V131" s="34">
        <v>534</v>
      </c>
      <c r="W131" s="35">
        <v>56.2</v>
      </c>
      <c r="X131" s="3"/>
      <c r="AA131" s="3"/>
      <c r="AB131" s="3"/>
      <c r="AC131" s="3"/>
    </row>
    <row r="132" spans="1:29" x14ac:dyDescent="0.25">
      <c r="A132" s="13" t="s">
        <v>35</v>
      </c>
      <c r="B132" s="15" t="s">
        <v>284</v>
      </c>
      <c r="C132" s="102">
        <v>3.3501342842592101</v>
      </c>
      <c r="D132" s="103">
        <v>12.726721642846</v>
      </c>
      <c r="E132" s="93">
        <v>27.615556548522001</v>
      </c>
      <c r="F132" s="93">
        <v>32.859852126625398</v>
      </c>
      <c r="G132" s="93">
        <v>18.3438281055194</v>
      </c>
      <c r="H132" s="93">
        <v>4.7486950614862602</v>
      </c>
      <c r="I132" s="94">
        <v>0.35521223074209501</v>
      </c>
      <c r="J132" s="102">
        <v>2.0671058133651199</v>
      </c>
      <c r="K132" s="103">
        <v>3.36812619178033</v>
      </c>
      <c r="L132" s="93">
        <v>3.9203830857278201</v>
      </c>
      <c r="M132" s="93">
        <v>3.8902586440883602</v>
      </c>
      <c r="N132" s="93">
        <v>3.4148101190185001</v>
      </c>
      <c r="O132" s="93">
        <v>1.77662716648862</v>
      </c>
      <c r="P132" s="94">
        <v>0.37017946612304098</v>
      </c>
      <c r="Q132" s="122">
        <v>149.6</v>
      </c>
      <c r="R132" s="117">
        <v>576.6</v>
      </c>
      <c r="S132" s="34">
        <v>1279.4000000000001</v>
      </c>
      <c r="T132" s="34">
        <v>1520.4</v>
      </c>
      <c r="U132" s="34">
        <v>856.4</v>
      </c>
      <c r="V132" s="34">
        <v>219.2</v>
      </c>
      <c r="W132" s="35">
        <v>16.399999999999999</v>
      </c>
      <c r="X132" s="3"/>
      <c r="AA132" s="3"/>
      <c r="AB132" s="3"/>
      <c r="AC132" s="3"/>
    </row>
    <row r="133" spans="1:29" x14ac:dyDescent="0.25">
      <c r="A133" s="13" t="s">
        <v>58</v>
      </c>
      <c r="B133" s="15" t="s">
        <v>285</v>
      </c>
      <c r="C133" s="102">
        <v>7.1592420907058196</v>
      </c>
      <c r="D133" s="103">
        <v>15.059578474059499</v>
      </c>
      <c r="E133" s="93">
        <v>24.201960497987301</v>
      </c>
      <c r="F133" s="93">
        <v>26.215320485412501</v>
      </c>
      <c r="G133" s="93">
        <v>19.184014340841902</v>
      </c>
      <c r="H133" s="93">
        <v>7.0116767484105598</v>
      </c>
      <c r="I133" s="94">
        <v>1.1682073625849201</v>
      </c>
      <c r="J133" s="102">
        <v>1.46186638917705</v>
      </c>
      <c r="K133" s="103">
        <v>2.2291054869238902</v>
      </c>
      <c r="L133" s="93">
        <v>2.4905114347629702</v>
      </c>
      <c r="M133" s="93">
        <v>2.4358655748554501</v>
      </c>
      <c r="N133" s="93">
        <v>2.1175224151068899</v>
      </c>
      <c r="O133" s="93">
        <v>1.4612682181043299</v>
      </c>
      <c r="P133" s="94">
        <v>0.63761089439437502</v>
      </c>
      <c r="Q133" s="122">
        <v>373</v>
      </c>
      <c r="R133" s="117">
        <v>785.4</v>
      </c>
      <c r="S133" s="34">
        <v>1264</v>
      </c>
      <c r="T133" s="34">
        <v>1381.6</v>
      </c>
      <c r="U133" s="34">
        <v>1018.2</v>
      </c>
      <c r="V133" s="34">
        <v>373.6</v>
      </c>
      <c r="W133" s="35">
        <v>62.2</v>
      </c>
      <c r="X133" s="3"/>
      <c r="AA133" s="3"/>
      <c r="AB133" s="3"/>
      <c r="AC133" s="3"/>
    </row>
    <row r="134" spans="1:29" x14ac:dyDescent="0.25">
      <c r="A134" s="13" t="s">
        <v>44</v>
      </c>
      <c r="B134" s="15" t="s">
        <v>286</v>
      </c>
      <c r="C134" s="102">
        <v>1.8350367635721301</v>
      </c>
      <c r="D134" s="103">
        <v>10.525096835876701</v>
      </c>
      <c r="E134" s="93">
        <v>28.1753664681281</v>
      </c>
      <c r="F134" s="93">
        <v>35.1207741426323</v>
      </c>
      <c r="G134" s="93">
        <v>19.969073402898601</v>
      </c>
      <c r="H134" s="93">
        <v>4.04651776075535</v>
      </c>
      <c r="I134" s="94">
        <v>0.32813462613761302</v>
      </c>
      <c r="J134" s="102">
        <v>1.62787913764882</v>
      </c>
      <c r="K134" s="103">
        <v>3.4443292566399499</v>
      </c>
      <c r="L134" s="93">
        <v>4.4529226639015302</v>
      </c>
      <c r="M134" s="93">
        <v>3.9439179343844999</v>
      </c>
      <c r="N134" s="93">
        <v>4.59747930642708</v>
      </c>
      <c r="O134" s="93">
        <v>1.68218258892911</v>
      </c>
      <c r="P134" s="94">
        <v>0.440339816372735</v>
      </c>
      <c r="Q134" s="122">
        <v>67.2</v>
      </c>
      <c r="R134" s="117">
        <v>408</v>
      </c>
      <c r="S134" s="34">
        <v>1166.4000000000001</v>
      </c>
      <c r="T134" s="34">
        <v>1568.4</v>
      </c>
      <c r="U134" s="34">
        <v>901.6</v>
      </c>
      <c r="V134" s="34">
        <v>180.4</v>
      </c>
      <c r="W134" s="35">
        <v>14</v>
      </c>
      <c r="X134" s="3"/>
      <c r="AA134" s="3"/>
      <c r="AB134" s="3"/>
      <c r="AC134" s="3"/>
    </row>
    <row r="135" spans="1:29" x14ac:dyDescent="0.25">
      <c r="A135" s="13" t="s">
        <v>718</v>
      </c>
      <c r="B135" s="15" t="s">
        <v>287</v>
      </c>
      <c r="C135" s="102">
        <v>12.592517806215399</v>
      </c>
      <c r="D135" s="103">
        <v>34.423697915426899</v>
      </c>
      <c r="E135" s="93">
        <v>36.964004608500098</v>
      </c>
      <c r="F135" s="93">
        <v>13.7743518339321</v>
      </c>
      <c r="G135" s="93">
        <v>2.10731338815126</v>
      </c>
      <c r="H135" s="93">
        <v>0.13794655197456901</v>
      </c>
      <c r="I135" s="94">
        <v>1.6789580130015201E-4</v>
      </c>
      <c r="J135" s="102">
        <v>2.3207957277453999</v>
      </c>
      <c r="K135" s="103">
        <v>2.5565899359848299</v>
      </c>
      <c r="L135" s="93">
        <v>2.46660786635917</v>
      </c>
      <c r="M135" s="93">
        <v>2.0384019580497399</v>
      </c>
      <c r="N135" s="93">
        <v>0.65036682269650103</v>
      </c>
      <c r="O135" s="93">
        <v>0.13364745603345299</v>
      </c>
      <c r="P135" s="94">
        <v>1.75205155758424E-3</v>
      </c>
      <c r="Q135" s="122">
        <v>3803.4</v>
      </c>
      <c r="R135" s="117">
        <v>11216.8</v>
      </c>
      <c r="S135" s="34">
        <v>12792.8</v>
      </c>
      <c r="T135" s="34">
        <v>5135.3999999999996</v>
      </c>
      <c r="U135" s="34">
        <v>804.6</v>
      </c>
      <c r="V135" s="34">
        <v>52.8</v>
      </c>
      <c r="W135" s="35">
        <v>0.2</v>
      </c>
      <c r="X135" s="3"/>
      <c r="AA135" s="3"/>
      <c r="AB135" s="3"/>
      <c r="AC135" s="3"/>
    </row>
    <row r="136" spans="1:29" x14ac:dyDescent="0.25">
      <c r="A136" s="13" t="s">
        <v>54</v>
      </c>
      <c r="B136" s="15" t="s">
        <v>288</v>
      </c>
      <c r="C136" s="102">
        <v>3.06981979281966</v>
      </c>
      <c r="D136" s="103">
        <v>10.0545538977471</v>
      </c>
      <c r="E136" s="93">
        <v>20.134583332499599</v>
      </c>
      <c r="F136" s="93">
        <v>29.133406859954899</v>
      </c>
      <c r="G136" s="93">
        <v>25.802240127918999</v>
      </c>
      <c r="H136" s="93">
        <v>10.4684989403349</v>
      </c>
      <c r="I136" s="94">
        <v>1.3368970487257901</v>
      </c>
      <c r="J136" s="102">
        <v>2.0662032683007698</v>
      </c>
      <c r="K136" s="103">
        <v>3.56298832373079</v>
      </c>
      <c r="L136" s="93">
        <v>4.9010406831060198</v>
      </c>
      <c r="M136" s="93">
        <v>5.1315484885853797</v>
      </c>
      <c r="N136" s="93">
        <v>4.9052604936460202</v>
      </c>
      <c r="O136" s="93">
        <v>3.8538240663633099</v>
      </c>
      <c r="P136" s="94">
        <v>1.0086696839540401</v>
      </c>
      <c r="Q136" s="122">
        <v>150</v>
      </c>
      <c r="R136" s="117">
        <v>497.2</v>
      </c>
      <c r="S136" s="34">
        <v>943</v>
      </c>
      <c r="T136" s="34">
        <v>1270.8</v>
      </c>
      <c r="U136" s="34">
        <v>1097.8</v>
      </c>
      <c r="V136" s="34">
        <v>444.2</v>
      </c>
      <c r="W136" s="35">
        <v>57</v>
      </c>
      <c r="X136" s="3"/>
      <c r="AA136" s="3"/>
      <c r="AB136" s="3"/>
      <c r="AC136" s="3"/>
    </row>
    <row r="137" spans="1:29" x14ac:dyDescent="0.25">
      <c r="A137" s="13" t="s">
        <v>55</v>
      </c>
      <c r="B137" s="15" t="s">
        <v>289</v>
      </c>
      <c r="C137" s="102">
        <v>6.00065240694585</v>
      </c>
      <c r="D137" s="103">
        <v>13.6429706858355</v>
      </c>
      <c r="E137" s="93">
        <v>24.834289063113602</v>
      </c>
      <c r="F137" s="93">
        <v>28.9472479340596</v>
      </c>
      <c r="G137" s="93">
        <v>19.029263336184801</v>
      </c>
      <c r="H137" s="93">
        <v>6.4176736001129697</v>
      </c>
      <c r="I137" s="94">
        <v>1.12790297374608</v>
      </c>
      <c r="J137" s="102">
        <v>2.6842406811711101</v>
      </c>
      <c r="K137" s="103">
        <v>2.9941133718175399</v>
      </c>
      <c r="L137" s="93">
        <v>2.9585760847774498</v>
      </c>
      <c r="M137" s="93">
        <v>3.4033865862247201</v>
      </c>
      <c r="N137" s="93">
        <v>3.2276874270584401</v>
      </c>
      <c r="O137" s="93">
        <v>2.15757007763884</v>
      </c>
      <c r="P137" s="94">
        <v>0.73424888207439198</v>
      </c>
      <c r="Q137" s="122">
        <v>274.8</v>
      </c>
      <c r="R137" s="117">
        <v>644.4</v>
      </c>
      <c r="S137" s="34">
        <v>1172</v>
      </c>
      <c r="T137" s="34">
        <v>1359.2</v>
      </c>
      <c r="U137" s="34">
        <v>886</v>
      </c>
      <c r="V137" s="34">
        <v>297</v>
      </c>
      <c r="W137" s="35">
        <v>52.6</v>
      </c>
      <c r="X137" s="3"/>
      <c r="AA137" s="3"/>
      <c r="AB137" s="3"/>
      <c r="AC137" s="3"/>
    </row>
    <row r="138" spans="1:29" x14ac:dyDescent="0.25">
      <c r="A138" s="13" t="s">
        <v>719</v>
      </c>
      <c r="B138" s="15" t="s">
        <v>290</v>
      </c>
      <c r="C138" s="102">
        <v>4.6673645013579304</v>
      </c>
      <c r="D138" s="103">
        <v>11.594717484917</v>
      </c>
      <c r="E138" s="93">
        <v>21.712948739066601</v>
      </c>
      <c r="F138" s="93">
        <v>26.3669928914147</v>
      </c>
      <c r="G138" s="93">
        <v>22.305309476129199</v>
      </c>
      <c r="H138" s="93">
        <v>10.688360228832201</v>
      </c>
      <c r="I138" s="94">
        <v>2.6643066782826299</v>
      </c>
      <c r="J138" s="102">
        <v>1.70876911123922</v>
      </c>
      <c r="K138" s="103">
        <v>2.7260845487608201</v>
      </c>
      <c r="L138" s="93">
        <v>2.95283058083692</v>
      </c>
      <c r="M138" s="93">
        <v>3.36695857189879</v>
      </c>
      <c r="N138" s="93">
        <v>3.3892179894497101</v>
      </c>
      <c r="O138" s="93">
        <v>2.4386345821272202</v>
      </c>
      <c r="P138" s="94">
        <v>1.09955737165808</v>
      </c>
      <c r="Q138" s="122">
        <v>190.4</v>
      </c>
      <c r="R138" s="117">
        <v>484</v>
      </c>
      <c r="S138" s="34">
        <v>922.4</v>
      </c>
      <c r="T138" s="34">
        <v>1140.8</v>
      </c>
      <c r="U138" s="34">
        <v>967</v>
      </c>
      <c r="V138" s="34">
        <v>469.2</v>
      </c>
      <c r="W138" s="35">
        <v>117.2</v>
      </c>
      <c r="X138" s="3"/>
      <c r="AA138" s="3"/>
      <c r="AB138" s="3"/>
      <c r="AC138" s="3"/>
    </row>
    <row r="139" spans="1:29" x14ac:dyDescent="0.25">
      <c r="A139" s="13" t="s">
        <v>38</v>
      </c>
      <c r="B139" s="15" t="s">
        <v>291</v>
      </c>
      <c r="C139" s="102">
        <v>1.3017605600351101</v>
      </c>
      <c r="D139" s="103">
        <v>7.70883543485846</v>
      </c>
      <c r="E139" s="93">
        <v>22.544035795413599</v>
      </c>
      <c r="F139" s="93">
        <v>33.146565255665301</v>
      </c>
      <c r="G139" s="93">
        <v>24.4699770589379</v>
      </c>
      <c r="H139" s="93">
        <v>9.1259766056619291</v>
      </c>
      <c r="I139" s="94">
        <v>1.70284928942888</v>
      </c>
      <c r="J139" s="102">
        <v>0.93213661416404703</v>
      </c>
      <c r="K139" s="103">
        <v>2.5455207189326599</v>
      </c>
      <c r="L139" s="93">
        <v>3.7759035966232499</v>
      </c>
      <c r="M139" s="93">
        <v>3.93317979129655</v>
      </c>
      <c r="N139" s="93">
        <v>3.73038991174798</v>
      </c>
      <c r="O139" s="93">
        <v>3.3822080150725902</v>
      </c>
      <c r="P139" s="94">
        <v>1.49783128928812</v>
      </c>
      <c r="Q139" s="122">
        <v>56.4</v>
      </c>
      <c r="R139" s="117">
        <v>343.2</v>
      </c>
      <c r="S139" s="34">
        <v>1011.8</v>
      </c>
      <c r="T139" s="34">
        <v>1515.6</v>
      </c>
      <c r="U139" s="34">
        <v>1151.4000000000001</v>
      </c>
      <c r="V139" s="34">
        <v>444.4</v>
      </c>
      <c r="W139" s="35">
        <v>84.2</v>
      </c>
      <c r="X139" s="3"/>
      <c r="AA139" s="3"/>
      <c r="AB139" s="3"/>
      <c r="AC139" s="3"/>
    </row>
    <row r="140" spans="1:29" x14ac:dyDescent="0.25">
      <c r="A140" s="13" t="s">
        <v>60</v>
      </c>
      <c r="B140" s="15" t="s">
        <v>292</v>
      </c>
      <c r="C140" s="102">
        <v>4.7242325612661</v>
      </c>
      <c r="D140" s="103">
        <v>14.2654607334565</v>
      </c>
      <c r="E140" s="93">
        <v>27.274868759164701</v>
      </c>
      <c r="F140" s="93">
        <v>31.359389560156799</v>
      </c>
      <c r="G140" s="93">
        <v>17.839790467627001</v>
      </c>
      <c r="H140" s="93">
        <v>4.2260633746220799</v>
      </c>
      <c r="I140" s="94">
        <v>0.31019454370694</v>
      </c>
      <c r="J140" s="102">
        <v>2.7133154242652702</v>
      </c>
      <c r="K140" s="103">
        <v>4.3166213029510896</v>
      </c>
      <c r="L140" s="93">
        <v>3.8050643663964698</v>
      </c>
      <c r="M140" s="93">
        <v>4.2717112263033998</v>
      </c>
      <c r="N140" s="93">
        <v>4.2370685759012501</v>
      </c>
      <c r="O140" s="93">
        <v>1.9032199176242099</v>
      </c>
      <c r="P140" s="94">
        <v>0.40072654842967298</v>
      </c>
      <c r="Q140" s="122">
        <v>279.8</v>
      </c>
      <c r="R140" s="117">
        <v>841.8</v>
      </c>
      <c r="S140" s="34">
        <v>1586.4</v>
      </c>
      <c r="T140" s="34">
        <v>1781.2</v>
      </c>
      <c r="U140" s="34">
        <v>979.6</v>
      </c>
      <c r="V140" s="34">
        <v>235.8</v>
      </c>
      <c r="W140" s="35">
        <v>17.399999999999999</v>
      </c>
      <c r="X140" s="3"/>
      <c r="AA140" s="3"/>
      <c r="AB140" s="3"/>
      <c r="AC140" s="3"/>
    </row>
    <row r="141" spans="1:29" x14ac:dyDescent="0.25">
      <c r="A141" s="13" t="s">
        <v>53</v>
      </c>
      <c r="B141" s="15" t="s">
        <v>293</v>
      </c>
      <c r="C141" s="102">
        <v>8.6806973115614792</v>
      </c>
      <c r="D141" s="103">
        <v>28.652960937967901</v>
      </c>
      <c r="E141" s="93">
        <v>34.5625007946716</v>
      </c>
      <c r="F141" s="93">
        <v>21.006729462389799</v>
      </c>
      <c r="G141" s="93">
        <v>6.1799014334339297</v>
      </c>
      <c r="H141" s="93">
        <v>0.86871267571440403</v>
      </c>
      <c r="I141" s="94">
        <v>4.8497384259481101E-2</v>
      </c>
      <c r="J141" s="102">
        <v>3.19080227962383</v>
      </c>
      <c r="K141" s="103">
        <v>5.4312447533873902</v>
      </c>
      <c r="L141" s="93">
        <v>5.0406246712953902</v>
      </c>
      <c r="M141" s="93">
        <v>4.8690763100632903</v>
      </c>
      <c r="N141" s="93">
        <v>3.3666086579349801</v>
      </c>
      <c r="O141" s="93">
        <v>1.1240659844298899</v>
      </c>
      <c r="P141" s="94">
        <v>0.173612298487162</v>
      </c>
      <c r="Q141" s="122">
        <v>429.6</v>
      </c>
      <c r="R141" s="117">
        <v>1444.6</v>
      </c>
      <c r="S141" s="34">
        <v>1768.4</v>
      </c>
      <c r="T141" s="34">
        <v>1074.2</v>
      </c>
      <c r="U141" s="34">
        <v>313.60000000000002</v>
      </c>
      <c r="V141" s="34">
        <v>41.4</v>
      </c>
      <c r="W141" s="35">
        <v>2.2000000000000002</v>
      </c>
      <c r="X141" s="3"/>
      <c r="AA141" s="3"/>
      <c r="AB141" s="3"/>
      <c r="AC141" s="3"/>
    </row>
    <row r="142" spans="1:29" x14ac:dyDescent="0.25">
      <c r="A142" s="13" t="s">
        <v>36</v>
      </c>
      <c r="B142" s="15" t="s">
        <v>294</v>
      </c>
      <c r="C142" s="102">
        <v>9.2353819968442501</v>
      </c>
      <c r="D142" s="103">
        <v>17.619526364989301</v>
      </c>
      <c r="E142" s="93">
        <v>27.0135533253993</v>
      </c>
      <c r="F142" s="93">
        <v>26.218328137765798</v>
      </c>
      <c r="G142" s="93">
        <v>15.0393106838255</v>
      </c>
      <c r="H142" s="93">
        <v>4.2990641297727201</v>
      </c>
      <c r="I142" s="94">
        <v>0.57483536140379499</v>
      </c>
      <c r="J142" s="102">
        <v>4.2029300785450197</v>
      </c>
      <c r="K142" s="103">
        <v>4.7965140631784298</v>
      </c>
      <c r="L142" s="93">
        <v>4.6227978652436796</v>
      </c>
      <c r="M142" s="93">
        <v>5.1860704948530101</v>
      </c>
      <c r="N142" s="93">
        <v>3.81200756455807</v>
      </c>
      <c r="O142" s="93">
        <v>2.2951917306862</v>
      </c>
      <c r="P142" s="94">
        <v>0.95914464052190995</v>
      </c>
      <c r="Q142" s="122">
        <v>405.2</v>
      </c>
      <c r="R142" s="117">
        <v>773.2</v>
      </c>
      <c r="S142" s="34">
        <v>1236.8</v>
      </c>
      <c r="T142" s="34">
        <v>1255.5999999999999</v>
      </c>
      <c r="U142" s="34">
        <v>758.8</v>
      </c>
      <c r="V142" s="34">
        <v>219.2</v>
      </c>
      <c r="W142" s="35">
        <v>29.2</v>
      </c>
      <c r="X142" s="3"/>
      <c r="AA142" s="3"/>
      <c r="AB142" s="3"/>
      <c r="AC142" s="3"/>
    </row>
    <row r="143" spans="1:29" x14ac:dyDescent="0.25">
      <c r="A143" s="13" t="s">
        <v>39</v>
      </c>
      <c r="B143" s="15" t="s">
        <v>295</v>
      </c>
      <c r="C143" s="102">
        <v>2.4466244400628598</v>
      </c>
      <c r="D143" s="103">
        <v>10.4335811472746</v>
      </c>
      <c r="E143" s="93">
        <v>24.512220646017798</v>
      </c>
      <c r="F143" s="93">
        <v>30.048103532542999</v>
      </c>
      <c r="G143" s="93">
        <v>22.9745838728312</v>
      </c>
      <c r="H143" s="93">
        <v>8.3736129327376094</v>
      </c>
      <c r="I143" s="94">
        <v>1.2112734285340301</v>
      </c>
      <c r="J143" s="102">
        <v>0.79175219201351998</v>
      </c>
      <c r="K143" s="103">
        <v>2.1594737799388</v>
      </c>
      <c r="L143" s="93">
        <v>2.9720885447640799</v>
      </c>
      <c r="M143" s="93">
        <v>3.2385341349859398</v>
      </c>
      <c r="N143" s="93">
        <v>3.0165859833258799</v>
      </c>
      <c r="O143" s="93">
        <v>2.1305723592344399</v>
      </c>
      <c r="P143" s="94">
        <v>0.94710797676842495</v>
      </c>
      <c r="Q143" s="122">
        <v>243.2</v>
      </c>
      <c r="R143" s="117">
        <v>830</v>
      </c>
      <c r="S143" s="34">
        <v>1565</v>
      </c>
      <c r="T143" s="34">
        <v>1740</v>
      </c>
      <c r="U143" s="34">
        <v>1131.5999999999999</v>
      </c>
      <c r="V143" s="34">
        <v>358.6</v>
      </c>
      <c r="W143" s="35">
        <v>42.6</v>
      </c>
      <c r="X143" s="3"/>
      <c r="AA143" s="3"/>
      <c r="AB143" s="3"/>
      <c r="AC143" s="3"/>
    </row>
    <row r="144" spans="1:29" x14ac:dyDescent="0.25">
      <c r="A144" s="13" t="s">
        <v>43</v>
      </c>
      <c r="B144" s="15" t="s">
        <v>296</v>
      </c>
      <c r="C144" s="102">
        <v>7.25187638894272</v>
      </c>
      <c r="D144" s="103">
        <v>14.979381413153799</v>
      </c>
      <c r="E144" s="93">
        <v>26.2191174714787</v>
      </c>
      <c r="F144" s="93">
        <v>28.0082812934446</v>
      </c>
      <c r="G144" s="93">
        <v>17.197471776824099</v>
      </c>
      <c r="H144" s="93">
        <v>5.6065968573685598</v>
      </c>
      <c r="I144" s="94">
        <v>0.73727479878770896</v>
      </c>
      <c r="J144" s="102">
        <v>2.59459369478928</v>
      </c>
      <c r="K144" s="103">
        <v>3.2254808921798999</v>
      </c>
      <c r="L144" s="93">
        <v>3.5250135606102599</v>
      </c>
      <c r="M144" s="93">
        <v>3.2287957779954901</v>
      </c>
      <c r="N144" s="93">
        <v>3.27804299225761</v>
      </c>
      <c r="O144" s="93">
        <v>1.89393119405236</v>
      </c>
      <c r="P144" s="94">
        <v>0.61095433002687405</v>
      </c>
      <c r="Q144" s="122">
        <v>331</v>
      </c>
      <c r="R144" s="117">
        <v>690.4</v>
      </c>
      <c r="S144" s="34">
        <v>1242</v>
      </c>
      <c r="T144" s="34">
        <v>1341.8</v>
      </c>
      <c r="U144" s="34">
        <v>823.8</v>
      </c>
      <c r="V144" s="34">
        <v>272</v>
      </c>
      <c r="W144" s="35">
        <v>35</v>
      </c>
      <c r="X144" s="3"/>
      <c r="AA144" s="3"/>
      <c r="AB144" s="3"/>
      <c r="AC144" s="3"/>
    </row>
    <row r="145" spans="1:29" x14ac:dyDescent="0.25">
      <c r="A145" s="13" t="s">
        <v>63</v>
      </c>
      <c r="B145" s="15" t="s">
        <v>297</v>
      </c>
      <c r="C145" s="102">
        <v>4.4307402911356801</v>
      </c>
      <c r="D145" s="103">
        <v>21.923571026257001</v>
      </c>
      <c r="E145" s="93">
        <v>35.443691855277699</v>
      </c>
      <c r="F145" s="93">
        <v>25.0580110063779</v>
      </c>
      <c r="G145" s="93">
        <v>11.342578185870501</v>
      </c>
      <c r="H145" s="93">
        <v>1.7632629318750099</v>
      </c>
      <c r="I145" s="94">
        <v>3.81447032057389E-2</v>
      </c>
      <c r="J145" s="102">
        <v>2.1050117850757601</v>
      </c>
      <c r="K145" s="103">
        <v>5.4723510680672502</v>
      </c>
      <c r="L145" s="93">
        <v>6.1105896608342203</v>
      </c>
      <c r="M145" s="93">
        <v>5.5805889114068998</v>
      </c>
      <c r="N145" s="93">
        <v>5.5891754363125701</v>
      </c>
      <c r="O145" s="93">
        <v>1.45189396263279</v>
      </c>
      <c r="P145" s="94">
        <v>0.14949218106707399</v>
      </c>
      <c r="Q145" s="122">
        <v>215.6</v>
      </c>
      <c r="R145" s="117">
        <v>1061.4000000000001</v>
      </c>
      <c r="S145" s="34">
        <v>1704</v>
      </c>
      <c r="T145" s="34">
        <v>1207.5999999999999</v>
      </c>
      <c r="U145" s="34">
        <v>569.20000000000005</v>
      </c>
      <c r="V145" s="34">
        <v>88.4</v>
      </c>
      <c r="W145" s="35">
        <v>1.8</v>
      </c>
      <c r="X145" s="3"/>
      <c r="AA145" s="3"/>
      <c r="AB145" s="3"/>
      <c r="AC145" s="3"/>
    </row>
    <row r="146" spans="1:29" x14ac:dyDescent="0.25">
      <c r="A146" s="17" t="s">
        <v>721</v>
      </c>
      <c r="B146" s="19" t="s">
        <v>298</v>
      </c>
      <c r="C146" s="104">
        <v>4.1509022542108402</v>
      </c>
      <c r="D146" s="105">
        <v>13.985996736721001</v>
      </c>
      <c r="E146" s="96">
        <v>26.653444944914</v>
      </c>
      <c r="F146" s="96">
        <v>28.929022700274601</v>
      </c>
      <c r="G146" s="96">
        <v>18.817958891553999</v>
      </c>
      <c r="H146" s="96">
        <v>6.3239082708960401</v>
      </c>
      <c r="I146" s="97">
        <v>1.13876620142906</v>
      </c>
      <c r="J146" s="104">
        <v>2.1766841578156901</v>
      </c>
      <c r="K146" s="105">
        <v>4.3650666668380804</v>
      </c>
      <c r="L146" s="96">
        <v>3.8121502088611998</v>
      </c>
      <c r="M146" s="96">
        <v>4.0058600408096598</v>
      </c>
      <c r="N146" s="96">
        <v>4.1404016789369704</v>
      </c>
      <c r="O146" s="96">
        <v>2.5692451802681902</v>
      </c>
      <c r="P146" s="97">
        <v>0.82573249181130104</v>
      </c>
      <c r="Q146" s="123">
        <v>194.8</v>
      </c>
      <c r="R146" s="119">
        <v>689.8</v>
      </c>
      <c r="S146" s="36">
        <v>1328.4</v>
      </c>
      <c r="T146" s="36">
        <v>1444.6</v>
      </c>
      <c r="U146" s="36">
        <v>951.2</v>
      </c>
      <c r="V146" s="36">
        <v>313.39999999999998</v>
      </c>
      <c r="W146" s="37">
        <v>55.8</v>
      </c>
      <c r="X146" s="3"/>
      <c r="AA146" s="3"/>
      <c r="AB146" s="3"/>
      <c r="AC146" s="3"/>
    </row>
    <row r="148" spans="1:29" x14ac:dyDescent="0.25">
      <c r="A148" s="3" t="s">
        <v>837</v>
      </c>
    </row>
  </sheetData>
  <mergeCells count="21">
    <mergeCell ref="A4:W4"/>
    <mergeCell ref="C5:I5"/>
    <mergeCell ref="J5:P5"/>
    <mergeCell ref="Q5:W5"/>
    <mergeCell ref="C6:I6"/>
    <mergeCell ref="J6:P6"/>
    <mergeCell ref="Q6:W6"/>
    <mergeCell ref="A54:Z54"/>
    <mergeCell ref="C55:J55"/>
    <mergeCell ref="K55:R55"/>
    <mergeCell ref="S55:Z55"/>
    <mergeCell ref="C56:J56"/>
    <mergeCell ref="K56:R56"/>
    <mergeCell ref="S56:Z56"/>
    <mergeCell ref="A104:W104"/>
    <mergeCell ref="C105:I105"/>
    <mergeCell ref="J105:P105"/>
    <mergeCell ref="Q105:W105"/>
    <mergeCell ref="C106:I106"/>
    <mergeCell ref="J106:P106"/>
    <mergeCell ref="Q106:W106"/>
  </mergeCells>
  <pageMargins left="0.7" right="0.7" top="0.78740157499999996" bottom="0.78740157499999996"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R91"/>
  <sheetViews>
    <sheetView workbookViewId="0"/>
  </sheetViews>
  <sheetFormatPr baseColWidth="10" defaultRowHeight="15" x14ac:dyDescent="0.25"/>
  <cols>
    <col min="1" max="1" width="28.140625" customWidth="1"/>
    <col min="2" max="2" width="7.85546875" style="60" customWidth="1"/>
    <col min="3" max="14" width="12.7109375" customWidth="1"/>
  </cols>
  <sheetData>
    <row r="1" spans="1:18" x14ac:dyDescent="0.25">
      <c r="A1" s="2" t="s">
        <v>308</v>
      </c>
      <c r="B1" s="2"/>
      <c r="C1" s="3"/>
      <c r="D1" s="3"/>
      <c r="E1" s="3"/>
      <c r="F1" s="3"/>
      <c r="G1" s="3"/>
      <c r="H1" s="3"/>
      <c r="I1" s="3"/>
      <c r="J1" s="3"/>
      <c r="K1" s="3"/>
      <c r="L1" s="3"/>
      <c r="M1" s="3"/>
      <c r="N1" s="3"/>
      <c r="O1" s="3"/>
    </row>
    <row r="2" spans="1:18" x14ac:dyDescent="0.25">
      <c r="A2" s="3" t="s">
        <v>309</v>
      </c>
      <c r="B2" s="3"/>
      <c r="C2" s="3"/>
      <c r="D2" s="3"/>
      <c r="E2" s="3"/>
      <c r="F2" s="3"/>
      <c r="G2" s="3"/>
      <c r="H2" s="3"/>
      <c r="I2" s="3"/>
      <c r="J2" s="3"/>
      <c r="K2" s="3"/>
      <c r="L2" s="3"/>
      <c r="M2" s="3"/>
      <c r="N2" s="3"/>
      <c r="O2" s="3"/>
    </row>
    <row r="3" spans="1:18" x14ac:dyDescent="0.25">
      <c r="A3" s="3"/>
      <c r="B3" s="3"/>
      <c r="C3" s="3"/>
      <c r="D3" s="3"/>
      <c r="E3" s="3"/>
      <c r="F3" s="3"/>
      <c r="G3" s="3"/>
      <c r="H3" s="3"/>
      <c r="I3" s="3"/>
      <c r="J3" s="3"/>
      <c r="K3" s="3"/>
      <c r="L3" s="3"/>
      <c r="M3" s="3"/>
      <c r="N3" s="3"/>
      <c r="O3" s="3"/>
    </row>
    <row r="4" spans="1:18" s="60" customFormat="1" x14ac:dyDescent="0.25">
      <c r="A4" s="506" t="s">
        <v>320</v>
      </c>
      <c r="B4" s="507"/>
      <c r="C4" s="490"/>
      <c r="D4" s="490"/>
      <c r="E4" s="490"/>
      <c r="F4" s="490"/>
      <c r="G4" s="490"/>
      <c r="H4" s="490"/>
      <c r="I4" s="490"/>
      <c r="J4" s="490"/>
      <c r="K4" s="490"/>
      <c r="L4" s="490"/>
      <c r="M4" s="490"/>
      <c r="N4" s="491"/>
      <c r="O4" s="3"/>
    </row>
    <row r="5" spans="1:18" ht="32.25" customHeight="1" x14ac:dyDescent="0.25">
      <c r="A5" s="9"/>
      <c r="B5" s="11"/>
      <c r="C5" s="500" t="s">
        <v>310</v>
      </c>
      <c r="D5" s="500"/>
      <c r="E5" s="500"/>
      <c r="F5" s="501"/>
      <c r="G5" s="493" t="s">
        <v>299</v>
      </c>
      <c r="H5" s="490"/>
      <c r="I5" s="490"/>
      <c r="J5" s="491"/>
      <c r="K5" s="493" t="s">
        <v>101</v>
      </c>
      <c r="L5" s="490"/>
      <c r="M5" s="490"/>
      <c r="N5" s="491"/>
      <c r="O5" s="3"/>
    </row>
    <row r="6" spans="1:18" ht="39" x14ac:dyDescent="0.25">
      <c r="A6" s="13"/>
      <c r="B6" s="15"/>
      <c r="C6" s="20" t="s">
        <v>311</v>
      </c>
      <c r="D6" s="20" t="s">
        <v>312</v>
      </c>
      <c r="E6" s="20" t="s">
        <v>313</v>
      </c>
      <c r="F6" s="20" t="s">
        <v>314</v>
      </c>
      <c r="G6" s="39" t="s">
        <v>311</v>
      </c>
      <c r="H6" s="40" t="s">
        <v>312</v>
      </c>
      <c r="I6" s="40" t="s">
        <v>313</v>
      </c>
      <c r="J6" s="41" t="s">
        <v>314</v>
      </c>
      <c r="K6" s="39" t="s">
        <v>311</v>
      </c>
      <c r="L6" s="40" t="s">
        <v>312</v>
      </c>
      <c r="M6" s="40" t="s">
        <v>313</v>
      </c>
      <c r="N6" s="41" t="s">
        <v>314</v>
      </c>
      <c r="O6" s="3"/>
    </row>
    <row r="7" spans="1:18" x14ac:dyDescent="0.25">
      <c r="A7" s="9" t="s">
        <v>716</v>
      </c>
      <c r="B7" s="11" t="s">
        <v>260</v>
      </c>
      <c r="C7" s="90">
        <v>80.278805416056898</v>
      </c>
      <c r="D7" s="90">
        <v>6.9427253005229597</v>
      </c>
      <c r="E7" s="90">
        <v>5.1641771379295598</v>
      </c>
      <c r="F7" s="91">
        <v>7.6142921454905501</v>
      </c>
      <c r="G7" s="90">
        <v>2.6878660816857902</v>
      </c>
      <c r="H7" s="90">
        <v>1.14632273735004</v>
      </c>
      <c r="I7" s="90">
        <v>1.15869881199767</v>
      </c>
      <c r="J7" s="91">
        <v>1.86245378137405</v>
      </c>
      <c r="K7" s="47">
        <v>11942</v>
      </c>
      <c r="L7" s="34">
        <v>908.4</v>
      </c>
      <c r="M7" s="34">
        <v>678.8</v>
      </c>
      <c r="N7" s="35">
        <v>951.8</v>
      </c>
      <c r="O7" s="3"/>
      <c r="P7" s="14"/>
      <c r="Q7" s="14"/>
    </row>
    <row r="8" spans="1:18" x14ac:dyDescent="0.25">
      <c r="A8" s="13" t="s">
        <v>40</v>
      </c>
      <c r="B8" s="15" t="s">
        <v>261</v>
      </c>
      <c r="C8" s="93">
        <v>83.785872886851195</v>
      </c>
      <c r="D8" s="93">
        <v>7.9733363820070204</v>
      </c>
      <c r="E8" s="93">
        <v>5.0360020841046298</v>
      </c>
      <c r="F8" s="94">
        <v>3.20478864703672</v>
      </c>
      <c r="G8" s="93">
        <v>4.1669821929465902</v>
      </c>
      <c r="H8" s="93">
        <v>2.4471839668418598</v>
      </c>
      <c r="I8" s="93">
        <v>2.1286440785462002</v>
      </c>
      <c r="J8" s="94">
        <v>1.5323747913069501</v>
      </c>
      <c r="K8" s="47">
        <v>3979.8</v>
      </c>
      <c r="L8" s="34">
        <v>384.6</v>
      </c>
      <c r="M8" s="34">
        <v>237</v>
      </c>
      <c r="N8" s="35">
        <v>153.6</v>
      </c>
      <c r="O8" s="3"/>
      <c r="P8" s="14"/>
      <c r="Q8" s="14"/>
    </row>
    <row r="9" spans="1:18" x14ac:dyDescent="0.25">
      <c r="A9" s="13" t="s">
        <v>49</v>
      </c>
      <c r="B9" s="15" t="s">
        <v>262</v>
      </c>
      <c r="C9" s="93">
        <v>77.684450572098896</v>
      </c>
      <c r="D9" s="93">
        <v>10.393908528319001</v>
      </c>
      <c r="E9" s="93">
        <v>5.7882816217872604</v>
      </c>
      <c r="F9" s="94">
        <v>6.1333592777959201</v>
      </c>
      <c r="G9" s="93">
        <v>3.1259844386376501</v>
      </c>
      <c r="H9" s="93">
        <v>1.8380459149144901</v>
      </c>
      <c r="I9" s="93">
        <v>1.3263509790429699</v>
      </c>
      <c r="J9" s="94">
        <v>1.55167230887439</v>
      </c>
      <c r="K9" s="47">
        <v>6579</v>
      </c>
      <c r="L9" s="34">
        <v>936.6</v>
      </c>
      <c r="M9" s="34">
        <v>522.6</v>
      </c>
      <c r="N9" s="35">
        <v>558.79999999999995</v>
      </c>
      <c r="O9" s="3"/>
      <c r="P9" s="14"/>
      <c r="Q9" s="14"/>
    </row>
    <row r="10" spans="1:18" x14ac:dyDescent="0.25">
      <c r="A10" s="13" t="s">
        <v>46</v>
      </c>
      <c r="B10" s="15" t="s">
        <v>263</v>
      </c>
      <c r="C10" s="93">
        <v>92.932542678535</v>
      </c>
      <c r="D10" s="93">
        <v>3.9797858434034201</v>
      </c>
      <c r="E10" s="93">
        <v>1.7671066042638801</v>
      </c>
      <c r="F10" s="94">
        <v>1.3205648737983</v>
      </c>
      <c r="G10" s="93">
        <v>3.78743025700367</v>
      </c>
      <c r="H10" s="93">
        <v>1.93640702478444</v>
      </c>
      <c r="I10" s="93">
        <v>1.3055500867408301</v>
      </c>
      <c r="J10" s="94">
        <v>1.3447824312457901</v>
      </c>
      <c r="K10" s="47">
        <v>4895.2</v>
      </c>
      <c r="L10" s="34">
        <v>217.6</v>
      </c>
      <c r="M10" s="34">
        <v>97</v>
      </c>
      <c r="N10" s="35">
        <v>72.2</v>
      </c>
      <c r="O10" s="3"/>
      <c r="P10" s="14"/>
      <c r="Q10" s="14"/>
    </row>
    <row r="11" spans="1:18" x14ac:dyDescent="0.25">
      <c r="A11" s="13" t="s">
        <v>717</v>
      </c>
      <c r="B11" s="15" t="s">
        <v>264</v>
      </c>
      <c r="C11" s="93">
        <v>78.139548421246801</v>
      </c>
      <c r="D11" s="93">
        <v>9.6650321398336292</v>
      </c>
      <c r="E11" s="93">
        <v>5.6873500271411199</v>
      </c>
      <c r="F11" s="94">
        <v>6.5080694117766997</v>
      </c>
      <c r="G11" s="93">
        <v>3.29146192555323</v>
      </c>
      <c r="H11" s="93">
        <v>1.5357738068262701</v>
      </c>
      <c r="I11" s="93">
        <v>1.41226348436661</v>
      </c>
      <c r="J11" s="94">
        <v>1.71402040302986</v>
      </c>
      <c r="K11" s="47">
        <v>17598</v>
      </c>
      <c r="L11" s="34">
        <v>1840.6</v>
      </c>
      <c r="M11" s="34">
        <v>1007</v>
      </c>
      <c r="N11" s="35">
        <v>1098.4000000000001</v>
      </c>
      <c r="O11" s="3"/>
      <c r="P11" s="14"/>
      <c r="Q11" s="14"/>
    </row>
    <row r="12" spans="1:18" x14ac:dyDescent="0.25">
      <c r="A12" s="13" t="s">
        <v>47</v>
      </c>
      <c r="B12" s="15" t="s">
        <v>265</v>
      </c>
      <c r="C12" s="93">
        <v>76.958841150249299</v>
      </c>
      <c r="D12" s="93">
        <v>11.5405505951625</v>
      </c>
      <c r="E12" s="93">
        <v>6.2459070197262196</v>
      </c>
      <c r="F12" s="94">
        <v>5.2547012348619404</v>
      </c>
      <c r="G12" s="93">
        <v>5.2955122976071296</v>
      </c>
      <c r="H12" s="93">
        <v>2.8578765703227398</v>
      </c>
      <c r="I12" s="93">
        <v>1.8764659700539601</v>
      </c>
      <c r="J12" s="94">
        <v>2.3529854143863802</v>
      </c>
      <c r="K12" s="47">
        <v>9036</v>
      </c>
      <c r="L12" s="34">
        <v>1194.5999999999999</v>
      </c>
      <c r="M12" s="34">
        <v>566.79999999999995</v>
      </c>
      <c r="N12" s="35">
        <v>431.6</v>
      </c>
      <c r="O12" s="3"/>
      <c r="P12" s="14"/>
      <c r="Q12" s="14"/>
    </row>
    <row r="13" spans="1:18" x14ac:dyDescent="0.25">
      <c r="A13" s="13" t="s">
        <v>209</v>
      </c>
      <c r="B13" s="15" t="s">
        <v>266</v>
      </c>
      <c r="C13" s="93">
        <v>97.803332503607194</v>
      </c>
      <c r="D13" s="93">
        <v>1.4212992444414601</v>
      </c>
      <c r="E13" s="93">
        <v>0.56108882248743597</v>
      </c>
      <c r="F13" s="94">
        <v>0.21427942946419301</v>
      </c>
      <c r="G13" s="93">
        <v>1.1255934355595301</v>
      </c>
      <c r="H13" s="93">
        <v>0.79903395982770697</v>
      </c>
      <c r="I13" s="93">
        <v>0.42522692240941501</v>
      </c>
      <c r="J13" s="94">
        <v>0.19339903131994199</v>
      </c>
      <c r="K13" s="47">
        <v>6524.8</v>
      </c>
      <c r="L13" s="34">
        <v>203</v>
      </c>
      <c r="M13" s="34">
        <v>88.4</v>
      </c>
      <c r="N13" s="35">
        <v>39.799999999999997</v>
      </c>
      <c r="O13" s="3"/>
      <c r="P13" s="14"/>
      <c r="Q13" s="14"/>
      <c r="R13" s="65"/>
    </row>
    <row r="14" spans="1:18" x14ac:dyDescent="0.25">
      <c r="A14" s="13" t="s">
        <v>37</v>
      </c>
      <c r="B14" s="15" t="s">
        <v>267</v>
      </c>
      <c r="C14" s="93">
        <v>84.784131936796001</v>
      </c>
      <c r="D14" s="93">
        <v>7.3183031039538102</v>
      </c>
      <c r="E14" s="93">
        <v>4.4571261487946296</v>
      </c>
      <c r="F14" s="94">
        <v>3.4404388104543799</v>
      </c>
      <c r="G14" s="93">
        <v>3.5083685364146699</v>
      </c>
      <c r="H14" s="93">
        <v>2.09596289090956</v>
      </c>
      <c r="I14" s="93">
        <v>1.55373189056158</v>
      </c>
      <c r="J14" s="94">
        <v>1.4214212273247899</v>
      </c>
      <c r="K14" s="47">
        <v>4123.3999999999996</v>
      </c>
      <c r="L14" s="34">
        <v>525.79999999999995</v>
      </c>
      <c r="M14" s="34">
        <v>365.4</v>
      </c>
      <c r="N14" s="35">
        <v>312.39999999999998</v>
      </c>
      <c r="O14" s="3"/>
      <c r="P14" s="14"/>
      <c r="Q14" s="14"/>
    </row>
    <row r="15" spans="1:18" x14ac:dyDescent="0.25">
      <c r="A15" s="13" t="s">
        <v>56</v>
      </c>
      <c r="B15" s="15" t="s">
        <v>268</v>
      </c>
      <c r="C15" s="93">
        <v>79.542461830511797</v>
      </c>
      <c r="D15" s="93">
        <v>8.3023910616046503</v>
      </c>
      <c r="E15" s="93">
        <v>6.2122992529934002</v>
      </c>
      <c r="F15" s="94">
        <v>5.9428478548898296</v>
      </c>
      <c r="G15" s="93">
        <v>4.4833808209874597</v>
      </c>
      <c r="H15" s="93">
        <v>2.1005487477035798</v>
      </c>
      <c r="I15" s="93">
        <v>2.0374614705888798</v>
      </c>
      <c r="J15" s="94">
        <v>2.30735904018742</v>
      </c>
      <c r="K15" s="47">
        <v>3974.2</v>
      </c>
      <c r="L15" s="34">
        <v>416.6</v>
      </c>
      <c r="M15" s="34">
        <v>312.8</v>
      </c>
      <c r="N15" s="35">
        <v>297.39999999999998</v>
      </c>
      <c r="O15" s="3"/>
      <c r="P15" s="14"/>
      <c r="Q15" s="14"/>
    </row>
    <row r="16" spans="1:18" x14ac:dyDescent="0.25">
      <c r="A16" s="13" t="s">
        <v>59</v>
      </c>
      <c r="B16" s="15" t="s">
        <v>269</v>
      </c>
      <c r="C16" s="93">
        <v>87.505034342952897</v>
      </c>
      <c r="D16" s="93">
        <v>5.9408190539694399</v>
      </c>
      <c r="E16" s="93">
        <v>3.4559342472993499</v>
      </c>
      <c r="F16" s="94">
        <v>3.0982123557783399</v>
      </c>
      <c r="G16" s="93">
        <v>3.29342753045476</v>
      </c>
      <c r="H16" s="93">
        <v>1.8076515756290099</v>
      </c>
      <c r="I16" s="93">
        <v>1.44303440683873</v>
      </c>
      <c r="J16" s="94">
        <v>1.5507670221681999</v>
      </c>
      <c r="K16" s="47">
        <v>6694.6</v>
      </c>
      <c r="L16" s="34">
        <v>380.6</v>
      </c>
      <c r="M16" s="34">
        <v>216</v>
      </c>
      <c r="N16" s="35">
        <v>189.8</v>
      </c>
      <c r="O16" s="3"/>
      <c r="P16" s="14"/>
      <c r="Q16" s="14"/>
    </row>
    <row r="17" spans="1:17" x14ac:dyDescent="0.25">
      <c r="A17" s="13" t="s">
        <v>61</v>
      </c>
      <c r="B17" s="15" t="s">
        <v>270</v>
      </c>
      <c r="C17" s="93">
        <v>88.808346051969806</v>
      </c>
      <c r="D17" s="93">
        <v>6.1323590955395799</v>
      </c>
      <c r="E17" s="93">
        <v>2.9828914305584702</v>
      </c>
      <c r="F17" s="94">
        <v>2.07640342193088</v>
      </c>
      <c r="G17" s="93">
        <v>1.77018855013462</v>
      </c>
      <c r="H17" s="93">
        <v>1.16407237761997</v>
      </c>
      <c r="I17" s="93">
        <v>0.78935770283447804</v>
      </c>
      <c r="J17" s="94">
        <v>0.68302456977762405</v>
      </c>
      <c r="K17" s="47">
        <v>21965</v>
      </c>
      <c r="L17" s="34">
        <v>1792.6</v>
      </c>
      <c r="M17" s="34">
        <v>918.4</v>
      </c>
      <c r="N17" s="35">
        <v>637</v>
      </c>
      <c r="O17" s="3"/>
      <c r="P17" s="14"/>
      <c r="Q17" s="14"/>
    </row>
    <row r="18" spans="1:17" x14ac:dyDescent="0.25">
      <c r="A18" s="13" t="s">
        <v>51</v>
      </c>
      <c r="B18" s="15" t="s">
        <v>271</v>
      </c>
      <c r="C18" s="93">
        <v>80.814746632468399</v>
      </c>
      <c r="D18" s="93">
        <v>7.9755911913662798</v>
      </c>
      <c r="E18" s="93">
        <v>5.8753179617201701</v>
      </c>
      <c r="F18" s="94">
        <v>5.3343442144453199</v>
      </c>
      <c r="G18" s="93">
        <v>3.4643711579279501</v>
      </c>
      <c r="H18" s="93">
        <v>1.9457300278451299</v>
      </c>
      <c r="I18" s="93">
        <v>1.7361803085676699</v>
      </c>
      <c r="J18" s="94">
        <v>1.96984562322266</v>
      </c>
      <c r="K18" s="47">
        <v>3834.8</v>
      </c>
      <c r="L18" s="34">
        <v>388.8</v>
      </c>
      <c r="M18" s="34">
        <v>290.60000000000002</v>
      </c>
      <c r="N18" s="35">
        <v>264.8</v>
      </c>
      <c r="O18" s="3"/>
      <c r="P18" s="14"/>
      <c r="Q18" s="14"/>
    </row>
    <row r="19" spans="1:17" x14ac:dyDescent="0.25">
      <c r="A19" s="13" t="s">
        <v>45</v>
      </c>
      <c r="B19" s="15" t="s">
        <v>272</v>
      </c>
      <c r="C19" s="93">
        <v>76.034355362664598</v>
      </c>
      <c r="D19" s="93">
        <v>9.4785996560004104</v>
      </c>
      <c r="E19" s="93">
        <v>7.1268414794339003</v>
      </c>
      <c r="F19" s="94">
        <v>7.3602035019002496</v>
      </c>
      <c r="G19" s="93">
        <v>3.39018240878407</v>
      </c>
      <c r="H19" s="93">
        <v>1.8517503185289399</v>
      </c>
      <c r="I19" s="93">
        <v>1.7289745481469301</v>
      </c>
      <c r="J19" s="94">
        <v>1.76640435673118</v>
      </c>
      <c r="K19" s="47">
        <v>6998.8</v>
      </c>
      <c r="L19" s="34">
        <v>740.8</v>
      </c>
      <c r="M19" s="34">
        <v>528</v>
      </c>
      <c r="N19" s="35">
        <v>561.4</v>
      </c>
      <c r="O19" s="3"/>
      <c r="P19" s="14"/>
      <c r="Q19" s="14"/>
    </row>
    <row r="20" spans="1:17" x14ac:dyDescent="0.25">
      <c r="A20" s="13" t="s">
        <v>41</v>
      </c>
      <c r="B20" s="15" t="s">
        <v>273</v>
      </c>
      <c r="C20" s="93">
        <v>81.315835710603594</v>
      </c>
      <c r="D20" s="93">
        <v>8.66627794437108</v>
      </c>
      <c r="E20" s="93">
        <v>5.0659789828880601</v>
      </c>
      <c r="F20" s="94">
        <v>4.9519073621375496</v>
      </c>
      <c r="G20" s="93">
        <v>4.0462722739183601</v>
      </c>
      <c r="H20" s="93">
        <v>2.1855367229244602</v>
      </c>
      <c r="I20" s="93">
        <v>1.6569006716980399</v>
      </c>
      <c r="J20" s="94">
        <v>2.1688191387910498</v>
      </c>
      <c r="K20" s="47">
        <v>3719</v>
      </c>
      <c r="L20" s="34">
        <v>415.2</v>
      </c>
      <c r="M20" s="34">
        <v>243.4</v>
      </c>
      <c r="N20" s="35">
        <v>235.4</v>
      </c>
      <c r="O20" s="3"/>
      <c r="P20" s="14"/>
      <c r="Q20" s="14"/>
    </row>
    <row r="21" spans="1:17" x14ac:dyDescent="0.25">
      <c r="A21" s="13" t="s">
        <v>50</v>
      </c>
      <c r="B21" s="15" t="s">
        <v>274</v>
      </c>
      <c r="C21" s="93">
        <v>83.983153304359007</v>
      </c>
      <c r="D21" s="93">
        <v>5.8863578009166098</v>
      </c>
      <c r="E21" s="93">
        <v>4.4755572183474301</v>
      </c>
      <c r="F21" s="94">
        <v>5.6549316763769504</v>
      </c>
      <c r="G21" s="93">
        <v>4.0836570678083399</v>
      </c>
      <c r="H21" s="93">
        <v>1.8476232258565799</v>
      </c>
      <c r="I21" s="93">
        <v>1.7228618006723799</v>
      </c>
      <c r="J21" s="94">
        <v>2.2883994586891898</v>
      </c>
      <c r="K21" s="47">
        <v>10865.8</v>
      </c>
      <c r="L21" s="34">
        <v>694.8</v>
      </c>
      <c r="M21" s="34">
        <v>484.6</v>
      </c>
      <c r="N21" s="35">
        <v>613.79999999999995</v>
      </c>
      <c r="O21" s="3"/>
      <c r="P21" s="14"/>
      <c r="Q21" s="14"/>
    </row>
    <row r="22" spans="1:17" x14ac:dyDescent="0.25">
      <c r="A22" s="13" t="s">
        <v>42</v>
      </c>
      <c r="B22" s="15" t="s">
        <v>275</v>
      </c>
      <c r="C22" s="93">
        <v>92.173113423670898</v>
      </c>
      <c r="D22" s="93">
        <v>5.16454995131497</v>
      </c>
      <c r="E22" s="93">
        <v>1.6330381928756399</v>
      </c>
      <c r="F22" s="94">
        <v>1.0292984321387499</v>
      </c>
      <c r="G22" s="93">
        <v>2.5201117502522501</v>
      </c>
      <c r="H22" s="93">
        <v>1.8538324814212499</v>
      </c>
      <c r="I22" s="93">
        <v>0.95143881138388298</v>
      </c>
      <c r="J22" s="94">
        <v>0.76903315679525697</v>
      </c>
      <c r="K22" s="47">
        <v>4720.6000000000004</v>
      </c>
      <c r="L22" s="34">
        <v>268.8</v>
      </c>
      <c r="M22" s="34">
        <v>83.8</v>
      </c>
      <c r="N22" s="35">
        <v>51.8</v>
      </c>
      <c r="O22" s="3"/>
      <c r="P22" s="14"/>
      <c r="Q22" s="14"/>
    </row>
    <row r="23" spans="1:17" x14ac:dyDescent="0.25">
      <c r="A23" s="13" t="s">
        <v>32</v>
      </c>
      <c r="B23" s="15" t="s">
        <v>276</v>
      </c>
      <c r="C23" s="93">
        <v>90.618199018143798</v>
      </c>
      <c r="D23" s="93">
        <v>4.8411841583331601</v>
      </c>
      <c r="E23" s="93">
        <v>2.5004986451191602</v>
      </c>
      <c r="F23" s="94">
        <v>2.0401181784042901</v>
      </c>
      <c r="G23" s="93">
        <v>5.0660222035915004</v>
      </c>
      <c r="H23" s="93">
        <v>2.1505926858397899</v>
      </c>
      <c r="I23" s="93">
        <v>1.64593414405127</v>
      </c>
      <c r="J23" s="94">
        <v>2.35276792325539</v>
      </c>
      <c r="K23" s="47">
        <v>4562.6000000000004</v>
      </c>
      <c r="L23" s="34">
        <v>235.6</v>
      </c>
      <c r="M23" s="34">
        <v>118.6</v>
      </c>
      <c r="N23" s="35">
        <v>91.2</v>
      </c>
      <c r="O23" s="3"/>
      <c r="P23" s="14"/>
      <c r="Q23" s="14"/>
    </row>
    <row r="24" spans="1:17" x14ac:dyDescent="0.25">
      <c r="A24" s="13" t="s">
        <v>48</v>
      </c>
      <c r="B24" s="15" t="s">
        <v>277</v>
      </c>
      <c r="C24" s="93">
        <v>88.358122865760805</v>
      </c>
      <c r="D24" s="93">
        <v>5.3229348789518696</v>
      </c>
      <c r="E24" s="93">
        <v>3.4404092472240899</v>
      </c>
      <c r="F24" s="94">
        <v>2.8785330080629299</v>
      </c>
      <c r="G24" s="93">
        <v>4.9392396011022699</v>
      </c>
      <c r="H24" s="93">
        <v>1.9703179609962</v>
      </c>
      <c r="I24" s="93">
        <v>1.91701893393844</v>
      </c>
      <c r="J24" s="94">
        <v>2.2582355048281499</v>
      </c>
      <c r="K24" s="47">
        <v>4211</v>
      </c>
      <c r="L24" s="34">
        <v>272.39999999999998</v>
      </c>
      <c r="M24" s="34">
        <v>176.8</v>
      </c>
      <c r="N24" s="35">
        <v>149.80000000000001</v>
      </c>
      <c r="O24" s="3"/>
      <c r="P24" s="14"/>
      <c r="Q24" s="14"/>
    </row>
    <row r="25" spans="1:17" x14ac:dyDescent="0.25">
      <c r="A25" s="13" t="s">
        <v>33</v>
      </c>
      <c r="B25" s="15" t="s">
        <v>278</v>
      </c>
      <c r="C25" s="93">
        <v>83.131279264805102</v>
      </c>
      <c r="D25" s="93">
        <v>6.6631283931505001</v>
      </c>
      <c r="E25" s="93">
        <v>4.46322267399733</v>
      </c>
      <c r="F25" s="94">
        <v>5.7423696680474796</v>
      </c>
      <c r="G25" s="93">
        <v>2.9133243106426701</v>
      </c>
      <c r="H25" s="93">
        <v>1.7701396242059799</v>
      </c>
      <c r="I25" s="93">
        <v>1.4713354627092301</v>
      </c>
      <c r="J25" s="94">
        <v>1.54367993399056</v>
      </c>
      <c r="K25" s="47">
        <v>4163.6000000000004</v>
      </c>
      <c r="L25" s="34">
        <v>335</v>
      </c>
      <c r="M25" s="34">
        <v>224.2</v>
      </c>
      <c r="N25" s="35">
        <v>293.2</v>
      </c>
      <c r="O25" s="3"/>
      <c r="P25" s="14"/>
      <c r="Q25" s="14"/>
    </row>
    <row r="26" spans="1:17" x14ac:dyDescent="0.25">
      <c r="A26" s="13" t="s">
        <v>62</v>
      </c>
      <c r="B26" s="15" t="s">
        <v>279</v>
      </c>
      <c r="C26" s="93">
        <v>86.654419294603898</v>
      </c>
      <c r="D26" s="93">
        <v>6.9382326275921598</v>
      </c>
      <c r="E26" s="93">
        <v>3.9881477013592201</v>
      </c>
      <c r="F26" s="94">
        <v>2.4192003764456098</v>
      </c>
      <c r="G26" s="93">
        <v>2.9266377489968098</v>
      </c>
      <c r="H26" s="93">
        <v>2.0868995455753199</v>
      </c>
      <c r="I26" s="93">
        <v>1.4631390472549199</v>
      </c>
      <c r="J26" s="94">
        <v>1.19490320013992</v>
      </c>
      <c r="K26" s="47">
        <v>3039.8</v>
      </c>
      <c r="L26" s="34">
        <v>243.4</v>
      </c>
      <c r="M26" s="34">
        <v>140.4</v>
      </c>
      <c r="N26" s="35">
        <v>84.4</v>
      </c>
      <c r="O26" s="3"/>
      <c r="P26" s="14"/>
      <c r="Q26" s="14"/>
    </row>
    <row r="27" spans="1:17" x14ac:dyDescent="0.25">
      <c r="A27" s="13" t="s">
        <v>210</v>
      </c>
      <c r="B27" s="15" t="s">
        <v>280</v>
      </c>
      <c r="C27" s="93">
        <v>85.750615646435605</v>
      </c>
      <c r="D27" s="93">
        <v>7.1900292086321</v>
      </c>
      <c r="E27" s="93">
        <v>3.5297118532680201</v>
      </c>
      <c r="F27" s="94">
        <v>3.5296432916646898</v>
      </c>
      <c r="G27" s="93">
        <v>5.14572851482224</v>
      </c>
      <c r="H27" s="93">
        <v>2.4890351425094801</v>
      </c>
      <c r="I27" s="93">
        <v>1.72601663000331</v>
      </c>
      <c r="J27" s="94">
        <v>2.0491296086805302</v>
      </c>
      <c r="K27" s="47">
        <v>4337</v>
      </c>
      <c r="L27" s="34">
        <v>367.8</v>
      </c>
      <c r="M27" s="34">
        <v>176</v>
      </c>
      <c r="N27" s="35">
        <v>174.2</v>
      </c>
      <c r="O27" s="3"/>
      <c r="P27" s="14"/>
      <c r="Q27" s="14"/>
    </row>
    <row r="28" spans="1:17" x14ac:dyDescent="0.25">
      <c r="A28" s="13" t="s">
        <v>52</v>
      </c>
      <c r="B28" s="15" t="s">
        <v>281</v>
      </c>
      <c r="C28" s="93">
        <v>86.601355647411197</v>
      </c>
      <c r="D28" s="93">
        <v>6.8721066492885603</v>
      </c>
      <c r="E28" s="93">
        <v>3.7559829894063701</v>
      </c>
      <c r="F28" s="94">
        <v>2.77055471389331</v>
      </c>
      <c r="G28" s="93">
        <v>2.6750389874005398</v>
      </c>
      <c r="H28" s="93">
        <v>1.35021003773797</v>
      </c>
      <c r="I28" s="93">
        <v>1.04106420475779</v>
      </c>
      <c r="J28" s="94">
        <v>0.89932781933926897</v>
      </c>
      <c r="K28" s="47">
        <v>26653.200000000001</v>
      </c>
      <c r="L28" s="34">
        <v>2281</v>
      </c>
      <c r="M28" s="34">
        <v>1220</v>
      </c>
      <c r="N28" s="35">
        <v>918.8</v>
      </c>
      <c r="O28" s="3"/>
      <c r="P28" s="14"/>
      <c r="Q28" s="14"/>
    </row>
    <row r="29" spans="1:17" x14ac:dyDescent="0.25">
      <c r="A29" s="13" t="s">
        <v>211</v>
      </c>
      <c r="B29" s="15" t="s">
        <v>282</v>
      </c>
      <c r="C29" s="93">
        <v>69.960611603549495</v>
      </c>
      <c r="D29" s="93">
        <v>10.976105098331599</v>
      </c>
      <c r="E29" s="93">
        <v>7.78235831725154</v>
      </c>
      <c r="F29" s="94">
        <v>11.2809249808678</v>
      </c>
      <c r="G29" s="93">
        <v>6.7750256455292597</v>
      </c>
      <c r="H29" s="93">
        <v>2.60326979816266</v>
      </c>
      <c r="I29" s="93">
        <v>2.2831110262691601</v>
      </c>
      <c r="J29" s="94">
        <v>4.2155881107152098</v>
      </c>
      <c r="K29" s="47">
        <v>4444</v>
      </c>
      <c r="L29" s="34">
        <v>696.2</v>
      </c>
      <c r="M29" s="34">
        <v>494.6</v>
      </c>
      <c r="N29" s="35">
        <v>716.2</v>
      </c>
      <c r="O29" s="3"/>
      <c r="P29" s="14"/>
      <c r="Q29" s="14"/>
    </row>
    <row r="30" spans="1:17" x14ac:dyDescent="0.25">
      <c r="A30" s="13" t="s">
        <v>212</v>
      </c>
      <c r="B30" s="15" t="s">
        <v>283</v>
      </c>
      <c r="C30" s="93">
        <v>67.752959790351099</v>
      </c>
      <c r="D30" s="93">
        <v>15.8963012303398</v>
      </c>
      <c r="E30" s="93">
        <v>8.2158108416989606</v>
      </c>
      <c r="F30" s="94">
        <v>8.1349281376099505</v>
      </c>
      <c r="G30" s="93">
        <v>7.97988904695604</v>
      </c>
      <c r="H30" s="93">
        <v>3.4296239545955198</v>
      </c>
      <c r="I30" s="93">
        <v>2.6560803003897502</v>
      </c>
      <c r="J30" s="94">
        <v>4.1108836830390603</v>
      </c>
      <c r="K30" s="47">
        <v>3407.2</v>
      </c>
      <c r="L30" s="34">
        <v>798.4</v>
      </c>
      <c r="M30" s="34">
        <v>415.4</v>
      </c>
      <c r="N30" s="35">
        <v>412</v>
      </c>
      <c r="O30" s="3"/>
      <c r="P30" s="14"/>
      <c r="Q30" s="14"/>
    </row>
    <row r="31" spans="1:17" x14ac:dyDescent="0.25">
      <c r="A31" s="13" t="s">
        <v>35</v>
      </c>
      <c r="B31" s="15" t="s">
        <v>284</v>
      </c>
      <c r="C31" s="93">
        <v>89.946796042127303</v>
      </c>
      <c r="D31" s="93">
        <v>5.3698575639239596</v>
      </c>
      <c r="E31" s="93">
        <v>2.96104524867597</v>
      </c>
      <c r="F31" s="94">
        <v>1.7223011452732</v>
      </c>
      <c r="G31" s="93">
        <v>2.7829059034013</v>
      </c>
      <c r="H31" s="93">
        <v>1.7008825852778999</v>
      </c>
      <c r="I31" s="93">
        <v>1.34668607423719</v>
      </c>
      <c r="J31" s="94">
        <v>0.99501285237319903</v>
      </c>
      <c r="K31" s="47">
        <v>4150.6000000000004</v>
      </c>
      <c r="L31" s="34">
        <v>250</v>
      </c>
      <c r="M31" s="34">
        <v>137.6</v>
      </c>
      <c r="N31" s="35">
        <v>79.8</v>
      </c>
      <c r="O31" s="3"/>
      <c r="P31" s="14"/>
      <c r="Q31" s="14"/>
    </row>
    <row r="32" spans="1:17" x14ac:dyDescent="0.25">
      <c r="A32" s="13" t="s">
        <v>58</v>
      </c>
      <c r="B32" s="15" t="s">
        <v>285</v>
      </c>
      <c r="C32" s="93">
        <v>84.236270100288706</v>
      </c>
      <c r="D32" s="93">
        <v>7.41538966249633</v>
      </c>
      <c r="E32" s="93">
        <v>4.1711727830630903</v>
      </c>
      <c r="F32" s="94">
        <v>4.1771674541526096</v>
      </c>
      <c r="G32" s="93">
        <v>1.7252487053963399</v>
      </c>
      <c r="H32" s="93">
        <v>1.5045452671278301</v>
      </c>
      <c r="I32" s="93">
        <v>1.19499604801688</v>
      </c>
      <c r="J32" s="94">
        <v>1.1273012210279401</v>
      </c>
      <c r="K32" s="47">
        <v>4420.2</v>
      </c>
      <c r="L32" s="34">
        <v>393.2</v>
      </c>
      <c r="M32" s="34">
        <v>222</v>
      </c>
      <c r="N32" s="35">
        <v>222.6</v>
      </c>
      <c r="O32" s="3"/>
      <c r="P32" s="14"/>
      <c r="Q32" s="14"/>
    </row>
    <row r="33" spans="1:17" x14ac:dyDescent="0.25">
      <c r="A33" s="13" t="s">
        <v>44</v>
      </c>
      <c r="B33" s="15" t="s">
        <v>286</v>
      </c>
      <c r="C33" s="93">
        <v>89.781494330057797</v>
      </c>
      <c r="D33" s="93">
        <v>5.7120843033117401</v>
      </c>
      <c r="E33" s="93">
        <v>2.7126591509023599</v>
      </c>
      <c r="F33" s="94">
        <v>1.79376221572823</v>
      </c>
      <c r="G33" s="93">
        <v>3.1268384258113602</v>
      </c>
      <c r="H33" s="93">
        <v>2.0716087102609402</v>
      </c>
      <c r="I33" s="93">
        <v>1.32083812057933</v>
      </c>
      <c r="J33" s="94">
        <v>1.0935357395410299</v>
      </c>
      <c r="K33" s="47">
        <v>3832.8</v>
      </c>
      <c r="L33" s="34">
        <v>266.39999999999998</v>
      </c>
      <c r="M33" s="34">
        <v>123.6</v>
      </c>
      <c r="N33" s="35">
        <v>83.2</v>
      </c>
      <c r="O33" s="3"/>
      <c r="P33" s="14"/>
      <c r="Q33" s="14"/>
    </row>
    <row r="34" spans="1:17" x14ac:dyDescent="0.25">
      <c r="A34" s="13" t="s">
        <v>718</v>
      </c>
      <c r="B34" s="15" t="s">
        <v>287</v>
      </c>
      <c r="C34" s="93">
        <v>99.080706256806494</v>
      </c>
      <c r="D34" s="93">
        <v>0.70322721465666305</v>
      </c>
      <c r="E34" s="93">
        <v>0.16856947345569101</v>
      </c>
      <c r="F34" s="94">
        <v>4.74970550811456E-2</v>
      </c>
      <c r="G34" s="93">
        <v>0.44985686137395903</v>
      </c>
      <c r="H34" s="93">
        <v>0.32533337559541797</v>
      </c>
      <c r="I34" s="93">
        <v>0.16987501226158899</v>
      </c>
      <c r="J34" s="94">
        <v>9.2296411828910602E-2</v>
      </c>
      <c r="K34" s="47">
        <v>33460</v>
      </c>
      <c r="L34" s="34">
        <v>268.2</v>
      </c>
      <c r="M34" s="34">
        <v>60.2</v>
      </c>
      <c r="N34" s="35">
        <v>17.600000000000001</v>
      </c>
      <c r="O34" s="3"/>
      <c r="P34" s="14"/>
      <c r="Q34" s="14"/>
    </row>
    <row r="35" spans="1:17" x14ac:dyDescent="0.25">
      <c r="A35" s="13" t="s">
        <v>54</v>
      </c>
      <c r="B35" s="15" t="s">
        <v>288</v>
      </c>
      <c r="C35" s="93">
        <v>77.5579608604627</v>
      </c>
      <c r="D35" s="93">
        <v>10.0723472804466</v>
      </c>
      <c r="E35" s="93">
        <v>6.3743509342063698</v>
      </c>
      <c r="F35" s="94">
        <v>5.9953409248848102</v>
      </c>
      <c r="G35" s="93">
        <v>5.7111673075393803</v>
      </c>
      <c r="H35" s="93">
        <v>3.07480438578563</v>
      </c>
      <c r="I35" s="93">
        <v>2.4788335727478001</v>
      </c>
      <c r="J35" s="94">
        <v>2.5269878691023502</v>
      </c>
      <c r="K35" s="47">
        <v>3507.2</v>
      </c>
      <c r="L35" s="34">
        <v>427</v>
      </c>
      <c r="M35" s="34">
        <v>269.2</v>
      </c>
      <c r="N35" s="35">
        <v>256.60000000000002</v>
      </c>
      <c r="O35" s="3"/>
      <c r="P35" s="14"/>
      <c r="Q35" s="14"/>
    </row>
    <row r="36" spans="1:17" x14ac:dyDescent="0.25">
      <c r="A36" s="13" t="s">
        <v>55</v>
      </c>
      <c r="B36" s="15" t="s">
        <v>289</v>
      </c>
      <c r="C36" s="93">
        <v>85.090211292146705</v>
      </c>
      <c r="D36" s="93">
        <v>6.9969361459779797</v>
      </c>
      <c r="E36" s="93">
        <v>3.5762224098581701</v>
      </c>
      <c r="F36" s="94">
        <v>4.3366301520173103</v>
      </c>
      <c r="G36" s="93">
        <v>3.68071062090416</v>
      </c>
      <c r="H36" s="93">
        <v>2.1199240511633999</v>
      </c>
      <c r="I36" s="93">
        <v>1.4848712595548901</v>
      </c>
      <c r="J36" s="94">
        <v>1.7487418804802699</v>
      </c>
      <c r="K36" s="47">
        <v>3990.8</v>
      </c>
      <c r="L36" s="34">
        <v>327.39999999999998</v>
      </c>
      <c r="M36" s="34">
        <v>165.2</v>
      </c>
      <c r="N36" s="35">
        <v>202.6</v>
      </c>
      <c r="O36" s="3"/>
      <c r="P36" s="14"/>
      <c r="Q36" s="14"/>
    </row>
    <row r="37" spans="1:17" x14ac:dyDescent="0.25">
      <c r="A37" s="13" t="s">
        <v>719</v>
      </c>
      <c r="B37" s="15" t="s">
        <v>290</v>
      </c>
      <c r="C37" s="93">
        <v>79.041755192168296</v>
      </c>
      <c r="D37" s="93">
        <v>7.6138135955608401</v>
      </c>
      <c r="E37" s="93">
        <v>5.3169303671238497</v>
      </c>
      <c r="F37" s="94">
        <v>8.0275008451470402</v>
      </c>
      <c r="G37" s="93">
        <v>3.6136495347741899</v>
      </c>
      <c r="H37" s="93">
        <v>1.9259467144147899</v>
      </c>
      <c r="I37" s="93">
        <v>1.7965158681725599</v>
      </c>
      <c r="J37" s="94">
        <v>2.14675211604334</v>
      </c>
      <c r="K37" s="47">
        <v>3379.2</v>
      </c>
      <c r="L37" s="34">
        <v>327.60000000000002</v>
      </c>
      <c r="M37" s="34">
        <v>232.2</v>
      </c>
      <c r="N37" s="35">
        <v>352</v>
      </c>
      <c r="O37" s="3"/>
      <c r="P37" s="14"/>
      <c r="Q37" s="14"/>
    </row>
    <row r="38" spans="1:17" x14ac:dyDescent="0.25">
      <c r="A38" s="13" t="s">
        <v>38</v>
      </c>
      <c r="B38" s="15" t="s">
        <v>291</v>
      </c>
      <c r="C38" s="93">
        <v>79.844872689734999</v>
      </c>
      <c r="D38" s="93">
        <v>8.86898039059135</v>
      </c>
      <c r="E38" s="93">
        <v>5.1514698672700803</v>
      </c>
      <c r="F38" s="94">
        <v>6.1346770524046104</v>
      </c>
      <c r="G38" s="93">
        <v>6.0622163474271504</v>
      </c>
      <c r="H38" s="93">
        <v>2.71055196307455</v>
      </c>
      <c r="I38" s="93">
        <v>2.14709448642573</v>
      </c>
      <c r="J38" s="94">
        <v>3.2672630697796201</v>
      </c>
      <c r="K38" s="47">
        <v>3619.4</v>
      </c>
      <c r="L38" s="34">
        <v>426</v>
      </c>
      <c r="M38" s="34">
        <v>254.2</v>
      </c>
      <c r="N38" s="35">
        <v>307.39999999999998</v>
      </c>
      <c r="O38" s="3"/>
      <c r="P38" s="14"/>
      <c r="Q38" s="14"/>
    </row>
    <row r="39" spans="1:17" x14ac:dyDescent="0.25">
      <c r="A39" s="13" t="s">
        <v>60</v>
      </c>
      <c r="B39" s="15" t="s">
        <v>292</v>
      </c>
      <c r="C39" s="93">
        <v>87.126860074406807</v>
      </c>
      <c r="D39" s="93">
        <v>7.0667345542664197</v>
      </c>
      <c r="E39" s="93">
        <v>3.5227098687765399</v>
      </c>
      <c r="F39" s="94">
        <v>2.2836955025499601</v>
      </c>
      <c r="G39" s="93">
        <v>3.6996456648691698</v>
      </c>
      <c r="H39" s="93">
        <v>2.3262332577531901</v>
      </c>
      <c r="I39" s="93">
        <v>1.32375619490622</v>
      </c>
      <c r="J39" s="94">
        <v>1.26813201972047</v>
      </c>
      <c r="K39" s="47">
        <v>5016.6000000000004</v>
      </c>
      <c r="L39" s="34">
        <v>386.2</v>
      </c>
      <c r="M39" s="34">
        <v>193.2</v>
      </c>
      <c r="N39" s="35">
        <v>126</v>
      </c>
      <c r="O39" s="3"/>
      <c r="P39" s="14"/>
      <c r="Q39" s="14"/>
    </row>
    <row r="40" spans="1:17" x14ac:dyDescent="0.25">
      <c r="A40" s="13" t="s">
        <v>53</v>
      </c>
      <c r="B40" s="15" t="s">
        <v>293</v>
      </c>
      <c r="C40" s="93">
        <v>96.026291336173202</v>
      </c>
      <c r="D40" s="93">
        <v>2.6463833507086001</v>
      </c>
      <c r="E40" s="93">
        <v>0.91288961469892305</v>
      </c>
      <c r="F40" s="94">
        <v>0.41443569841966299</v>
      </c>
      <c r="G40" s="93">
        <v>2.99116054245264</v>
      </c>
      <c r="H40" s="93">
        <v>1.83800765857554</v>
      </c>
      <c r="I40" s="93">
        <v>1.06946262567607</v>
      </c>
      <c r="J40" s="94">
        <v>0.62284918791789201</v>
      </c>
      <c r="K40" s="47">
        <v>4876.2</v>
      </c>
      <c r="L40" s="34">
        <v>133.80000000000001</v>
      </c>
      <c r="M40" s="34">
        <v>43.8</v>
      </c>
      <c r="N40" s="35">
        <v>20.2</v>
      </c>
      <c r="O40" s="3"/>
      <c r="P40" s="14"/>
      <c r="Q40" s="14"/>
    </row>
    <row r="41" spans="1:17" x14ac:dyDescent="0.25">
      <c r="A41" s="13" t="s">
        <v>36</v>
      </c>
      <c r="B41" s="15" t="s">
        <v>294</v>
      </c>
      <c r="C41" s="93">
        <v>87.8727077637093</v>
      </c>
      <c r="D41" s="93">
        <v>6.4721856304376804</v>
      </c>
      <c r="E41" s="93">
        <v>3.2372957239796798</v>
      </c>
      <c r="F41" s="94">
        <v>2.4178108818737498</v>
      </c>
      <c r="G41" s="93">
        <v>4.0997900377104299</v>
      </c>
      <c r="H41" s="93">
        <v>2.5375701003516302</v>
      </c>
      <c r="I41" s="93">
        <v>1.5645884830007399</v>
      </c>
      <c r="J41" s="94">
        <v>2.3305575929905502</v>
      </c>
      <c r="K41" s="47">
        <v>4062.6</v>
      </c>
      <c r="L41" s="34">
        <v>324.60000000000002</v>
      </c>
      <c r="M41" s="34">
        <v>167.2</v>
      </c>
      <c r="N41" s="35">
        <v>123.6</v>
      </c>
      <c r="O41" s="3"/>
      <c r="P41" s="14"/>
      <c r="Q41" s="14"/>
    </row>
    <row r="42" spans="1:17" x14ac:dyDescent="0.25">
      <c r="A42" s="13" t="s">
        <v>39</v>
      </c>
      <c r="B42" s="15" t="s">
        <v>295</v>
      </c>
      <c r="C42" s="93">
        <v>83.972901311995201</v>
      </c>
      <c r="D42" s="93">
        <v>7.25338832822088</v>
      </c>
      <c r="E42" s="93">
        <v>5.2430479459338803</v>
      </c>
      <c r="F42" s="94">
        <v>3.5306624138515401</v>
      </c>
      <c r="G42" s="93">
        <v>2.4284197974275998</v>
      </c>
      <c r="H42" s="93">
        <v>1.9638943257008701</v>
      </c>
      <c r="I42" s="93">
        <v>1.7147179004737201</v>
      </c>
      <c r="J42" s="94">
        <v>1.4254477987496099</v>
      </c>
      <c r="K42" s="47">
        <v>5235</v>
      </c>
      <c r="L42" s="34">
        <v>314.39999999999998</v>
      </c>
      <c r="M42" s="34">
        <v>225.6</v>
      </c>
      <c r="N42" s="35">
        <v>136</v>
      </c>
      <c r="O42" s="3"/>
      <c r="P42" s="14"/>
      <c r="Q42" s="14"/>
    </row>
    <row r="43" spans="1:17" x14ac:dyDescent="0.25">
      <c r="A43" s="13" t="s">
        <v>43</v>
      </c>
      <c r="B43" s="15" t="s">
        <v>296</v>
      </c>
      <c r="C43" s="93">
        <v>87.624727861598203</v>
      </c>
      <c r="D43" s="93">
        <v>5.7065747990704399</v>
      </c>
      <c r="E43" s="93">
        <v>3.4380681858807498</v>
      </c>
      <c r="F43" s="94">
        <v>3.2306291534506602</v>
      </c>
      <c r="G43" s="93">
        <v>3.0406138004573</v>
      </c>
      <c r="H43" s="93">
        <v>1.80763489098519</v>
      </c>
      <c r="I43" s="93">
        <v>1.3449509839248299</v>
      </c>
      <c r="J43" s="94">
        <v>1.4004376032730601</v>
      </c>
      <c r="K43" s="47">
        <v>4142.8</v>
      </c>
      <c r="L43" s="34">
        <v>272.60000000000002</v>
      </c>
      <c r="M43" s="34">
        <v>164.8</v>
      </c>
      <c r="N43" s="35">
        <v>155.80000000000001</v>
      </c>
      <c r="O43" s="3"/>
      <c r="P43" s="14"/>
      <c r="Q43" s="14"/>
    </row>
    <row r="44" spans="1:17" x14ac:dyDescent="0.25">
      <c r="A44" s="13" t="s">
        <v>63</v>
      </c>
      <c r="B44" s="15" t="s">
        <v>297</v>
      </c>
      <c r="C44" s="93">
        <v>92.060012532828196</v>
      </c>
      <c r="D44" s="93">
        <v>4.8183225563325403</v>
      </c>
      <c r="E44" s="93">
        <v>2.1644481069650401</v>
      </c>
      <c r="F44" s="94">
        <v>0.95721680387438701</v>
      </c>
      <c r="G44" s="93">
        <v>6.0110181592560901</v>
      </c>
      <c r="H44" s="93">
        <v>3.4553624077860898</v>
      </c>
      <c r="I44" s="93">
        <v>2.1480172236740902</v>
      </c>
      <c r="J44" s="94">
        <v>1.0862601210618801</v>
      </c>
      <c r="K44" s="47">
        <v>4429.2</v>
      </c>
      <c r="L44" s="34">
        <v>257</v>
      </c>
      <c r="M44" s="34">
        <v>114.4</v>
      </c>
      <c r="N44" s="35">
        <v>47.4</v>
      </c>
      <c r="O44" s="3"/>
      <c r="P44" s="14"/>
      <c r="Q44" s="14"/>
    </row>
    <row r="45" spans="1:17" x14ac:dyDescent="0.25">
      <c r="A45" s="13" t="s">
        <v>721</v>
      </c>
      <c r="B45" s="15" t="s">
        <v>298</v>
      </c>
      <c r="C45" s="93">
        <v>87.971448808280201</v>
      </c>
      <c r="D45" s="93">
        <v>4.5680166429986402</v>
      </c>
      <c r="E45" s="93">
        <v>2.7944491078792799</v>
      </c>
      <c r="F45" s="94">
        <v>4.6660854408415702</v>
      </c>
      <c r="G45" s="93">
        <v>3.8327817637292299</v>
      </c>
      <c r="H45" s="93">
        <v>1.63148194437961</v>
      </c>
      <c r="I45" s="93">
        <v>1.3344572077529</v>
      </c>
      <c r="J45" s="94">
        <v>2.1972035895929198</v>
      </c>
      <c r="K45" s="47">
        <v>4379</v>
      </c>
      <c r="L45" s="34">
        <v>227.2</v>
      </c>
      <c r="M45" s="34">
        <v>142</v>
      </c>
      <c r="N45" s="35">
        <v>229.8</v>
      </c>
      <c r="O45" s="3"/>
      <c r="P45" s="14"/>
      <c r="Q45" s="14"/>
    </row>
    <row r="46" spans="1:17" x14ac:dyDescent="0.25">
      <c r="A46" s="106" t="s">
        <v>746</v>
      </c>
      <c r="B46" s="407"/>
      <c r="C46" s="96">
        <v>84.843198904500596</v>
      </c>
      <c r="D46" s="96">
        <v>6.5035505010943799</v>
      </c>
      <c r="E46" s="96">
        <v>3.9557138089103199</v>
      </c>
      <c r="F46" s="97">
        <v>4.6975367854943304</v>
      </c>
      <c r="G46" s="96">
        <v>1.3489703775961099</v>
      </c>
      <c r="H46" s="96">
        <v>0.62601448817918803</v>
      </c>
      <c r="I46" s="96">
        <v>0.458732387479096</v>
      </c>
      <c r="J46" s="97">
        <v>0.74914240045721203</v>
      </c>
      <c r="K46" s="48">
        <v>252453.6</v>
      </c>
      <c r="L46" s="36">
        <v>20037.400000000001</v>
      </c>
      <c r="M46" s="36">
        <v>11601.2</v>
      </c>
      <c r="N46" s="37">
        <v>11323.8</v>
      </c>
      <c r="O46" s="3"/>
    </row>
    <row r="47" spans="1:17" x14ac:dyDescent="0.25">
      <c r="A47" s="3"/>
      <c r="B47" s="3"/>
      <c r="C47" s="3"/>
      <c r="D47" s="3"/>
      <c r="E47" s="3"/>
      <c r="F47" s="3"/>
      <c r="G47" s="3"/>
      <c r="H47" s="3"/>
      <c r="I47" s="3"/>
      <c r="J47" s="3"/>
      <c r="K47" s="3"/>
      <c r="L47" s="3"/>
      <c r="M47" s="3"/>
      <c r="N47" s="3"/>
      <c r="O47" s="3"/>
    </row>
    <row r="48" spans="1:17" x14ac:dyDescent="0.25">
      <c r="A48" s="3"/>
      <c r="B48" s="3"/>
      <c r="C48" s="3"/>
      <c r="D48" s="3"/>
      <c r="E48" s="3"/>
      <c r="F48" s="3"/>
      <c r="G48" s="3"/>
      <c r="H48" s="3"/>
      <c r="I48" s="3"/>
      <c r="J48" s="3"/>
      <c r="K48" s="3"/>
      <c r="L48" s="3"/>
      <c r="M48" s="3"/>
      <c r="N48" s="3"/>
      <c r="O48" s="3"/>
    </row>
    <row r="49" spans="1:15" s="60" customFormat="1" x14ac:dyDescent="0.25">
      <c r="A49" s="506" t="s">
        <v>319</v>
      </c>
      <c r="B49" s="507"/>
      <c r="C49" s="490"/>
      <c r="D49" s="490"/>
      <c r="E49" s="490"/>
      <c r="F49" s="490"/>
      <c r="G49" s="490"/>
      <c r="H49" s="490"/>
      <c r="I49" s="490"/>
      <c r="J49" s="490"/>
      <c r="K49" s="490"/>
      <c r="L49" s="490"/>
      <c r="M49" s="490"/>
      <c r="N49" s="491"/>
      <c r="O49" s="3"/>
    </row>
    <row r="50" spans="1:15" ht="29.25" customHeight="1" x14ac:dyDescent="0.25">
      <c r="A50" s="9"/>
      <c r="B50" s="11"/>
      <c r="C50" s="500" t="s">
        <v>310</v>
      </c>
      <c r="D50" s="500"/>
      <c r="E50" s="500"/>
      <c r="F50" s="501"/>
      <c r="G50" s="493" t="s">
        <v>299</v>
      </c>
      <c r="H50" s="490"/>
      <c r="I50" s="490"/>
      <c r="J50" s="491"/>
      <c r="K50" s="493" t="s">
        <v>101</v>
      </c>
      <c r="L50" s="490"/>
      <c r="M50" s="490"/>
      <c r="N50" s="491"/>
      <c r="O50" s="3"/>
    </row>
    <row r="51" spans="1:15" ht="39" x14ac:dyDescent="0.25">
      <c r="A51" s="17"/>
      <c r="B51" s="19"/>
      <c r="C51" s="40" t="s">
        <v>315</v>
      </c>
      <c r="D51" s="40" t="s">
        <v>316</v>
      </c>
      <c r="E51" s="40" t="s">
        <v>317</v>
      </c>
      <c r="F51" s="41" t="s">
        <v>318</v>
      </c>
      <c r="G51" s="39" t="s">
        <v>315</v>
      </c>
      <c r="H51" s="40" t="s">
        <v>316</v>
      </c>
      <c r="I51" s="40" t="s">
        <v>317</v>
      </c>
      <c r="J51" s="41" t="s">
        <v>318</v>
      </c>
      <c r="K51" s="39" t="s">
        <v>315</v>
      </c>
      <c r="L51" s="40" t="s">
        <v>316</v>
      </c>
      <c r="M51" s="40" t="s">
        <v>317</v>
      </c>
      <c r="N51" s="41" t="s">
        <v>318</v>
      </c>
      <c r="O51" s="3"/>
    </row>
    <row r="52" spans="1:15" x14ac:dyDescent="0.25">
      <c r="A52" s="13" t="s">
        <v>716</v>
      </c>
      <c r="B52" s="15" t="s">
        <v>260</v>
      </c>
      <c r="C52" s="89">
        <v>76.301576992866799</v>
      </c>
      <c r="D52" s="90">
        <v>8.9483004309863095</v>
      </c>
      <c r="E52" s="90">
        <v>5.6395402688410901</v>
      </c>
      <c r="F52" s="91">
        <v>9.1105823073058598</v>
      </c>
      <c r="G52" s="89">
        <v>2.4832262282453601</v>
      </c>
      <c r="H52" s="90">
        <v>1.3387436013448499</v>
      </c>
      <c r="I52" s="90">
        <v>1.07420744941442</v>
      </c>
      <c r="J52" s="91">
        <v>1.56577135444396</v>
      </c>
      <c r="K52" s="46">
        <v>10470.799999999999</v>
      </c>
      <c r="L52" s="32">
        <v>1415.2</v>
      </c>
      <c r="M52" s="32">
        <v>901.2</v>
      </c>
      <c r="N52" s="33">
        <v>1693.8</v>
      </c>
      <c r="O52" s="3"/>
    </row>
    <row r="53" spans="1:15" x14ac:dyDescent="0.25">
      <c r="A53" s="13" t="s">
        <v>40</v>
      </c>
      <c r="B53" s="15" t="s">
        <v>261</v>
      </c>
      <c r="C53" s="92">
        <v>73.7091257355506</v>
      </c>
      <c r="D53" s="93">
        <v>9.2820025855528101</v>
      </c>
      <c r="E53" s="93">
        <v>6.2870831081352998</v>
      </c>
      <c r="F53" s="94">
        <v>10.7217885707606</v>
      </c>
      <c r="G53" s="92">
        <v>5.0350592011894397</v>
      </c>
      <c r="H53" s="93">
        <v>2.6824755472811699</v>
      </c>
      <c r="I53" s="93">
        <v>2.0829805772220702</v>
      </c>
      <c r="J53" s="94">
        <v>3.3757427692887898</v>
      </c>
      <c r="K53" s="47">
        <v>3563.2</v>
      </c>
      <c r="L53" s="34">
        <v>443</v>
      </c>
      <c r="M53" s="34">
        <v>279.8</v>
      </c>
      <c r="N53" s="35">
        <v>469</v>
      </c>
      <c r="O53" s="3"/>
    </row>
    <row r="54" spans="1:15" x14ac:dyDescent="0.25">
      <c r="A54" s="13" t="s">
        <v>49</v>
      </c>
      <c r="B54" s="15" t="s">
        <v>262</v>
      </c>
      <c r="C54" s="92">
        <v>75.891161964903304</v>
      </c>
      <c r="D54" s="93">
        <v>6.9639228088516898</v>
      </c>
      <c r="E54" s="93">
        <v>5.6093457875779302</v>
      </c>
      <c r="F54" s="94">
        <v>11.535569438668301</v>
      </c>
      <c r="G54" s="92">
        <v>3.75536501320838</v>
      </c>
      <c r="H54" s="93">
        <v>1.58454308246994</v>
      </c>
      <c r="I54" s="93">
        <v>1.3864965733999399</v>
      </c>
      <c r="J54" s="94">
        <v>3.2601447929987399</v>
      </c>
      <c r="K54" s="47">
        <v>6667.8</v>
      </c>
      <c r="L54" s="34">
        <v>575.20000000000005</v>
      </c>
      <c r="M54" s="34">
        <v>442</v>
      </c>
      <c r="N54" s="35">
        <v>912</v>
      </c>
      <c r="O54" s="3"/>
    </row>
    <row r="55" spans="1:15" x14ac:dyDescent="0.25">
      <c r="A55" s="13" t="s">
        <v>46</v>
      </c>
      <c r="B55" s="15" t="s">
        <v>263</v>
      </c>
      <c r="C55" s="92">
        <v>48.018433009847698</v>
      </c>
      <c r="D55" s="93">
        <v>12.4432308363393</v>
      </c>
      <c r="E55" s="93">
        <v>10.9664639289989</v>
      </c>
      <c r="F55" s="94">
        <v>28.571872224814701</v>
      </c>
      <c r="G55" s="92">
        <v>8.6121601850572507</v>
      </c>
      <c r="H55" s="93">
        <v>3.1028999396869401</v>
      </c>
      <c r="I55" s="93">
        <v>2.8640845561380699</v>
      </c>
      <c r="J55" s="94">
        <v>8.6311901160231503</v>
      </c>
      <c r="K55" s="47">
        <v>2637</v>
      </c>
      <c r="L55" s="34">
        <v>668.4</v>
      </c>
      <c r="M55" s="34">
        <v>572</v>
      </c>
      <c r="N55" s="35">
        <v>1404.6</v>
      </c>
      <c r="O55" s="3"/>
    </row>
    <row r="56" spans="1:15" x14ac:dyDescent="0.25">
      <c r="A56" s="13" t="s">
        <v>717</v>
      </c>
      <c r="B56" s="15" t="s">
        <v>264</v>
      </c>
      <c r="C56" s="92">
        <v>81.739878312530195</v>
      </c>
      <c r="D56" s="93">
        <v>7.4946580814392201</v>
      </c>
      <c r="E56" s="93">
        <v>4.5976098394365703</v>
      </c>
      <c r="F56" s="94">
        <v>6.16785376659295</v>
      </c>
      <c r="G56" s="92">
        <v>2.64835935971124</v>
      </c>
      <c r="H56" s="93">
        <v>1.43729715845029</v>
      </c>
      <c r="I56" s="93">
        <v>1.1428546752978599</v>
      </c>
      <c r="J56" s="94">
        <v>1.4813312519106301</v>
      </c>
      <c r="K56" s="47">
        <v>16915.8</v>
      </c>
      <c r="L56" s="34">
        <v>1834.2</v>
      </c>
      <c r="M56" s="34">
        <v>1173.4000000000001</v>
      </c>
      <c r="N56" s="35">
        <v>1620.6</v>
      </c>
      <c r="O56" s="3"/>
    </row>
    <row r="57" spans="1:15" x14ac:dyDescent="0.25">
      <c r="A57" s="13" t="s">
        <v>47</v>
      </c>
      <c r="B57" s="15" t="s">
        <v>265</v>
      </c>
      <c r="C57" s="92">
        <v>80.704493594449403</v>
      </c>
      <c r="D57" s="93">
        <v>7.0671946585316103</v>
      </c>
      <c r="E57" s="93">
        <v>4.7614490983296598</v>
      </c>
      <c r="F57" s="94">
        <v>7.4668626486895997</v>
      </c>
      <c r="G57" s="92">
        <v>3.73656839797331</v>
      </c>
      <c r="H57" s="93">
        <v>1.7183070895957999</v>
      </c>
      <c r="I57" s="93">
        <v>1.4588702027190501</v>
      </c>
      <c r="J57" s="94">
        <v>2.1884911606481801</v>
      </c>
      <c r="K57" s="47">
        <v>8687.6</v>
      </c>
      <c r="L57" s="34">
        <v>927</v>
      </c>
      <c r="M57" s="34">
        <v>646</v>
      </c>
      <c r="N57" s="35">
        <v>968.4</v>
      </c>
      <c r="O57" s="3"/>
    </row>
    <row r="58" spans="1:15" x14ac:dyDescent="0.25">
      <c r="A58" s="13" t="s">
        <v>209</v>
      </c>
      <c r="B58" s="15" t="s">
        <v>266</v>
      </c>
      <c r="C58" s="92">
        <v>44.0776259529556</v>
      </c>
      <c r="D58" s="93">
        <v>17.335327616040701</v>
      </c>
      <c r="E58" s="93">
        <v>14.013438505364</v>
      </c>
      <c r="F58" s="94">
        <v>24.573607925642701</v>
      </c>
      <c r="G58" s="92">
        <v>7.2153207261091898</v>
      </c>
      <c r="H58" s="93">
        <v>3.3872085419723099</v>
      </c>
      <c r="I58" s="93">
        <v>2.62088716451786</v>
      </c>
      <c r="J58" s="94">
        <v>6.4439105672533001</v>
      </c>
      <c r="K58" s="47">
        <v>3725.2</v>
      </c>
      <c r="L58" s="34">
        <v>1032.4000000000001</v>
      </c>
      <c r="M58" s="34">
        <v>795.8</v>
      </c>
      <c r="N58" s="35">
        <v>1302.5999999999999</v>
      </c>
      <c r="O58" s="3"/>
    </row>
    <row r="59" spans="1:15" x14ac:dyDescent="0.25">
      <c r="A59" s="13" t="s">
        <v>37</v>
      </c>
      <c r="B59" s="15" t="s">
        <v>267</v>
      </c>
      <c r="C59" s="92">
        <v>73.254487097525697</v>
      </c>
      <c r="D59" s="93">
        <v>10.7350509689271</v>
      </c>
      <c r="E59" s="93">
        <v>7.0790510858778104</v>
      </c>
      <c r="F59" s="94">
        <v>8.9314108476682392</v>
      </c>
      <c r="G59" s="92">
        <v>5.38630135299322</v>
      </c>
      <c r="H59" s="93">
        <v>2.8384832557761301</v>
      </c>
      <c r="I59" s="93">
        <v>2.4114446305609998</v>
      </c>
      <c r="J59" s="94">
        <v>3.58557125511709</v>
      </c>
      <c r="K59" s="47">
        <v>4226.3999999999996</v>
      </c>
      <c r="L59" s="34">
        <v>467.6</v>
      </c>
      <c r="M59" s="34">
        <v>289.60000000000002</v>
      </c>
      <c r="N59" s="35">
        <v>343.4</v>
      </c>
      <c r="O59" s="3"/>
    </row>
    <row r="60" spans="1:15" x14ac:dyDescent="0.25">
      <c r="A60" s="13" t="s">
        <v>56</v>
      </c>
      <c r="B60" s="15" t="s">
        <v>268</v>
      </c>
      <c r="C60" s="92">
        <v>78.415744087295295</v>
      </c>
      <c r="D60" s="93">
        <v>7.4158386885052403</v>
      </c>
      <c r="E60" s="93">
        <v>5.3919507076100599</v>
      </c>
      <c r="F60" s="94">
        <v>8.7764665165894407</v>
      </c>
      <c r="G60" s="92">
        <v>4.6351441716603201</v>
      </c>
      <c r="H60" s="93">
        <v>1.88795832936276</v>
      </c>
      <c r="I60" s="93">
        <v>1.8313010190089301</v>
      </c>
      <c r="J60" s="94">
        <v>3.5592066300257499</v>
      </c>
      <c r="K60" s="47">
        <v>3918.6</v>
      </c>
      <c r="L60" s="34">
        <v>367.4</v>
      </c>
      <c r="M60" s="34">
        <v>265.8</v>
      </c>
      <c r="N60" s="35">
        <v>449.2</v>
      </c>
      <c r="O60" s="3"/>
    </row>
    <row r="61" spans="1:15" x14ac:dyDescent="0.25">
      <c r="A61" s="13" t="s">
        <v>59</v>
      </c>
      <c r="B61" s="15" t="s">
        <v>269</v>
      </c>
      <c r="C61" s="92">
        <v>76.588588753172701</v>
      </c>
      <c r="D61" s="93">
        <v>7.92400334907013</v>
      </c>
      <c r="E61" s="93">
        <v>6.1468328818181899</v>
      </c>
      <c r="F61" s="94">
        <v>9.3405750159394003</v>
      </c>
      <c r="G61" s="92">
        <v>4.9860672138788802</v>
      </c>
      <c r="H61" s="93">
        <v>1.9796000627413499</v>
      </c>
      <c r="I61" s="93">
        <v>2.3304052871335199</v>
      </c>
      <c r="J61" s="94">
        <v>3.56735701318927</v>
      </c>
      <c r="K61" s="47">
        <v>5214</v>
      </c>
      <c r="L61" s="34">
        <v>675.6</v>
      </c>
      <c r="M61" s="34">
        <v>581.4</v>
      </c>
      <c r="N61" s="35">
        <v>1010</v>
      </c>
      <c r="O61" s="3"/>
    </row>
    <row r="62" spans="1:15" x14ac:dyDescent="0.25">
      <c r="A62" s="13" t="s">
        <v>61</v>
      </c>
      <c r="B62" s="15" t="s">
        <v>270</v>
      </c>
      <c r="C62" s="92">
        <v>70.813321097076297</v>
      </c>
      <c r="D62" s="93">
        <v>11.0114475783388</v>
      </c>
      <c r="E62" s="93">
        <v>7.8009903475716502</v>
      </c>
      <c r="F62" s="94">
        <v>10.3742409770125</v>
      </c>
      <c r="G62" s="92">
        <v>3.9239278595120601</v>
      </c>
      <c r="H62" s="93">
        <v>2.0025225426798898</v>
      </c>
      <c r="I62" s="93">
        <v>1.47317479703302</v>
      </c>
      <c r="J62" s="94">
        <v>2.2831058075750099</v>
      </c>
      <c r="K62" s="47">
        <v>18877</v>
      </c>
      <c r="L62" s="34">
        <v>2466.4</v>
      </c>
      <c r="M62" s="34">
        <v>1706.6</v>
      </c>
      <c r="N62" s="35">
        <v>2263</v>
      </c>
      <c r="O62" s="3"/>
    </row>
    <row r="63" spans="1:15" x14ac:dyDescent="0.25">
      <c r="A63" s="13" t="s">
        <v>51</v>
      </c>
      <c r="B63" s="15" t="s">
        <v>271</v>
      </c>
      <c r="C63" s="92">
        <v>85.688138899386701</v>
      </c>
      <c r="D63" s="93">
        <v>7.1287132919696203</v>
      </c>
      <c r="E63" s="93">
        <v>3.92673142920524</v>
      </c>
      <c r="F63" s="94">
        <v>3.2564163794391701</v>
      </c>
      <c r="G63" s="92">
        <v>3.3132364800873599</v>
      </c>
      <c r="H63" s="93">
        <v>2.1016407177416299</v>
      </c>
      <c r="I63" s="93">
        <v>1.69694749107163</v>
      </c>
      <c r="J63" s="94">
        <v>1.4032897943153699</v>
      </c>
      <c r="K63" s="47">
        <v>4120.3999999999996</v>
      </c>
      <c r="L63" s="34">
        <v>330</v>
      </c>
      <c r="M63" s="34">
        <v>178.2</v>
      </c>
      <c r="N63" s="35">
        <v>150.4</v>
      </c>
      <c r="O63" s="3"/>
    </row>
    <row r="64" spans="1:15" x14ac:dyDescent="0.25">
      <c r="A64" s="13" t="s">
        <v>45</v>
      </c>
      <c r="B64" s="15" t="s">
        <v>272</v>
      </c>
      <c r="C64" s="92">
        <v>83.491184516953197</v>
      </c>
      <c r="D64" s="93">
        <v>7.03209558030205</v>
      </c>
      <c r="E64" s="93">
        <v>4.1267383622928104</v>
      </c>
      <c r="F64" s="94">
        <v>5.3499815404512399</v>
      </c>
      <c r="G64" s="92">
        <v>3.30804224949466</v>
      </c>
      <c r="H64" s="93">
        <v>1.6487417310470001</v>
      </c>
      <c r="I64" s="93">
        <v>1.3143774407790101</v>
      </c>
      <c r="J64" s="94">
        <v>1.9769689808947</v>
      </c>
      <c r="K64" s="47">
        <v>6903</v>
      </c>
      <c r="L64" s="34">
        <v>719</v>
      </c>
      <c r="M64" s="34">
        <v>453.6</v>
      </c>
      <c r="N64" s="35">
        <v>753.4</v>
      </c>
      <c r="O64" s="3"/>
    </row>
    <row r="65" spans="1:15" x14ac:dyDescent="0.25">
      <c r="A65" s="13" t="s">
        <v>41</v>
      </c>
      <c r="B65" s="15" t="s">
        <v>273</v>
      </c>
      <c r="C65" s="92">
        <v>71.8881016821462</v>
      </c>
      <c r="D65" s="93">
        <v>8.8362274663651004</v>
      </c>
      <c r="E65" s="93">
        <v>6.6104956536572201</v>
      </c>
      <c r="F65" s="94">
        <v>12.665175197831401</v>
      </c>
      <c r="G65" s="92">
        <v>4.2148954281176696</v>
      </c>
      <c r="H65" s="93">
        <v>2.2061940934269302</v>
      </c>
      <c r="I65" s="93">
        <v>1.83591555720041</v>
      </c>
      <c r="J65" s="94">
        <v>3.3765314489267202</v>
      </c>
      <c r="K65" s="47">
        <v>3377.8</v>
      </c>
      <c r="L65" s="34">
        <v>395.8</v>
      </c>
      <c r="M65" s="34">
        <v>290.8</v>
      </c>
      <c r="N65" s="35">
        <v>548.6</v>
      </c>
      <c r="O65" s="3"/>
    </row>
    <row r="66" spans="1:15" x14ac:dyDescent="0.25">
      <c r="A66" s="13" t="s">
        <v>50</v>
      </c>
      <c r="B66" s="15" t="s">
        <v>274</v>
      </c>
      <c r="C66" s="92">
        <v>74.713887342852203</v>
      </c>
      <c r="D66" s="93">
        <v>8.3045926598407807</v>
      </c>
      <c r="E66" s="93">
        <v>5.7950898267762998</v>
      </c>
      <c r="F66" s="94">
        <v>11.186430170530899</v>
      </c>
      <c r="G66" s="92">
        <v>6.1667236012889601</v>
      </c>
      <c r="H66" s="93">
        <v>2.0173851125430202</v>
      </c>
      <c r="I66" s="93">
        <v>1.9190860432891801</v>
      </c>
      <c r="J66" s="94">
        <v>4.3583202151110001</v>
      </c>
      <c r="K66" s="47">
        <v>9365.6</v>
      </c>
      <c r="L66" s="34">
        <v>1155</v>
      </c>
      <c r="M66" s="34">
        <v>765.4</v>
      </c>
      <c r="N66" s="35">
        <v>1373</v>
      </c>
      <c r="O66" s="3"/>
    </row>
    <row r="67" spans="1:15" x14ac:dyDescent="0.25">
      <c r="A67" s="13" t="s">
        <v>42</v>
      </c>
      <c r="B67" s="15" t="s">
        <v>275</v>
      </c>
      <c r="C67" s="92">
        <v>58.128976272872897</v>
      </c>
      <c r="D67" s="93">
        <v>15.595413908807201</v>
      </c>
      <c r="E67" s="93">
        <v>10.5229996851753</v>
      </c>
      <c r="F67" s="94">
        <v>15.7526101331446</v>
      </c>
      <c r="G67" s="92">
        <v>6.3096983437507799</v>
      </c>
      <c r="H67" s="93">
        <v>3.0616266575989499</v>
      </c>
      <c r="I67" s="93">
        <v>2.7151335910569601</v>
      </c>
      <c r="J67" s="94">
        <v>4.7477093806168504</v>
      </c>
      <c r="K67" s="47">
        <v>2995.2</v>
      </c>
      <c r="L67" s="34">
        <v>797.8</v>
      </c>
      <c r="M67" s="34">
        <v>532.79999999999995</v>
      </c>
      <c r="N67" s="35">
        <v>799.2</v>
      </c>
      <c r="O67" s="3"/>
    </row>
    <row r="68" spans="1:15" x14ac:dyDescent="0.25">
      <c r="A68" s="13" t="s">
        <v>32</v>
      </c>
      <c r="B68" s="15" t="s">
        <v>276</v>
      </c>
      <c r="C68" s="92">
        <v>66.239571048707603</v>
      </c>
      <c r="D68" s="93">
        <v>13.327908092016999</v>
      </c>
      <c r="E68" s="93">
        <v>8.7117504088197908</v>
      </c>
      <c r="F68" s="94">
        <v>11.7207704504562</v>
      </c>
      <c r="G68" s="92">
        <v>6.3200603436439398</v>
      </c>
      <c r="H68" s="93">
        <v>2.9087993441720199</v>
      </c>
      <c r="I68" s="93">
        <v>2.3394111140932998</v>
      </c>
      <c r="J68" s="94">
        <v>3.71468587606542</v>
      </c>
      <c r="K68" s="47">
        <v>3311</v>
      </c>
      <c r="L68" s="34">
        <v>671.2</v>
      </c>
      <c r="M68" s="34">
        <v>441.4</v>
      </c>
      <c r="N68" s="35">
        <v>584.4</v>
      </c>
      <c r="O68" s="3"/>
    </row>
    <row r="69" spans="1:15" x14ac:dyDescent="0.25">
      <c r="A69" s="13" t="s">
        <v>48</v>
      </c>
      <c r="B69" s="15" t="s">
        <v>277</v>
      </c>
      <c r="C69" s="92">
        <v>68.364846609660603</v>
      </c>
      <c r="D69" s="93">
        <v>10.4780671714608</v>
      </c>
      <c r="E69" s="93">
        <v>8.0602511907113001</v>
      </c>
      <c r="F69" s="94">
        <v>13.0968350281666</v>
      </c>
      <c r="G69" s="92">
        <v>5.7128674448055303</v>
      </c>
      <c r="H69" s="93">
        <v>3.1317704461035798</v>
      </c>
      <c r="I69" s="93">
        <v>2.2162964544484902</v>
      </c>
      <c r="J69" s="94">
        <v>4.2792539132821803</v>
      </c>
      <c r="K69" s="47">
        <v>3478.8</v>
      </c>
      <c r="L69" s="34">
        <v>477.4</v>
      </c>
      <c r="M69" s="34">
        <v>336</v>
      </c>
      <c r="N69" s="35">
        <v>517.79999999999995</v>
      </c>
      <c r="O69" s="3"/>
    </row>
    <row r="70" spans="1:15" x14ac:dyDescent="0.25">
      <c r="A70" s="13" t="s">
        <v>33</v>
      </c>
      <c r="B70" s="15" t="s">
        <v>278</v>
      </c>
      <c r="C70" s="92">
        <v>80.781257531834001</v>
      </c>
      <c r="D70" s="93">
        <v>7.5466164727659004</v>
      </c>
      <c r="E70" s="93">
        <v>4.9031276027832096</v>
      </c>
      <c r="F70" s="94">
        <v>6.7689983926169104</v>
      </c>
      <c r="G70" s="92">
        <v>4.58094088431959</v>
      </c>
      <c r="H70" s="93">
        <v>2.01812011929754</v>
      </c>
      <c r="I70" s="93">
        <v>1.7915805398743101</v>
      </c>
      <c r="J70" s="94">
        <v>3.0954994082226599</v>
      </c>
      <c r="K70" s="47">
        <v>4053.6</v>
      </c>
      <c r="L70" s="34">
        <v>379.8</v>
      </c>
      <c r="M70" s="34">
        <v>245.8</v>
      </c>
      <c r="N70" s="35">
        <v>336.8</v>
      </c>
      <c r="O70" s="3"/>
    </row>
    <row r="71" spans="1:15" x14ac:dyDescent="0.25">
      <c r="A71" s="13" t="s">
        <v>62</v>
      </c>
      <c r="B71" s="15" t="s">
        <v>279</v>
      </c>
      <c r="C71" s="92">
        <v>68.745639323521203</v>
      </c>
      <c r="D71" s="93">
        <v>9.5782426489979997</v>
      </c>
      <c r="E71" s="93">
        <v>8.1036576452104594</v>
      </c>
      <c r="F71" s="94">
        <v>13.572460382270901</v>
      </c>
      <c r="G71" s="92">
        <v>3.3436575418833798</v>
      </c>
      <c r="H71" s="93">
        <v>2.3801915550094002</v>
      </c>
      <c r="I71" s="93">
        <v>2.0859998187461199</v>
      </c>
      <c r="J71" s="94">
        <v>2.5752556957142998</v>
      </c>
      <c r="K71" s="47">
        <v>2413.8000000000002</v>
      </c>
      <c r="L71" s="34">
        <v>335.6</v>
      </c>
      <c r="M71" s="34">
        <v>285.60000000000002</v>
      </c>
      <c r="N71" s="35">
        <v>473</v>
      </c>
      <c r="O71" s="3"/>
    </row>
    <row r="72" spans="1:15" x14ac:dyDescent="0.25">
      <c r="A72" s="13" t="s">
        <v>210</v>
      </c>
      <c r="B72" s="15" t="s">
        <v>280</v>
      </c>
      <c r="C72" s="92">
        <v>61.161754144139699</v>
      </c>
      <c r="D72" s="93">
        <v>10.173295286248999</v>
      </c>
      <c r="E72" s="93">
        <v>10.1525987569197</v>
      </c>
      <c r="F72" s="94">
        <v>18.512351812692501</v>
      </c>
      <c r="G72" s="92">
        <v>7.9357790202718999</v>
      </c>
      <c r="H72" s="93">
        <v>2.3449343833448002</v>
      </c>
      <c r="I72" s="93">
        <v>2.5728167067648098</v>
      </c>
      <c r="J72" s="94">
        <v>6.09490874803552</v>
      </c>
      <c r="K72" s="47">
        <v>3156</v>
      </c>
      <c r="L72" s="34">
        <v>531</v>
      </c>
      <c r="M72" s="34">
        <v>520</v>
      </c>
      <c r="N72" s="35">
        <v>848</v>
      </c>
      <c r="O72" s="3"/>
    </row>
    <row r="73" spans="1:15" x14ac:dyDescent="0.25">
      <c r="A73" s="13" t="s">
        <v>52</v>
      </c>
      <c r="B73" s="15" t="s">
        <v>281</v>
      </c>
      <c r="C73" s="92">
        <v>68.978804768027004</v>
      </c>
      <c r="D73" s="93">
        <v>10.991857308908401</v>
      </c>
      <c r="E73" s="93">
        <v>8.1548145399898697</v>
      </c>
      <c r="F73" s="94">
        <v>11.8745233830748</v>
      </c>
      <c r="G73" s="92">
        <v>3.6512301787354602</v>
      </c>
      <c r="H73" s="93">
        <v>1.4722460824558199</v>
      </c>
      <c r="I73" s="93">
        <v>1.40923688514815</v>
      </c>
      <c r="J73" s="94">
        <v>2.2658852606379098</v>
      </c>
      <c r="K73" s="47">
        <v>22400.6</v>
      </c>
      <c r="L73" s="34">
        <v>3236.6</v>
      </c>
      <c r="M73" s="34">
        <v>2292.1999999999998</v>
      </c>
      <c r="N73" s="35">
        <v>3143.6</v>
      </c>
      <c r="O73" s="3"/>
    </row>
    <row r="74" spans="1:15" x14ac:dyDescent="0.25">
      <c r="A74" s="13" t="s">
        <v>211</v>
      </c>
      <c r="B74" s="15" t="s">
        <v>282</v>
      </c>
      <c r="C74" s="92">
        <v>85.258512436002206</v>
      </c>
      <c r="D74" s="93">
        <v>5.7051871488418699</v>
      </c>
      <c r="E74" s="93">
        <v>3.4921690592211001</v>
      </c>
      <c r="F74" s="94">
        <v>5.5441313559354999</v>
      </c>
      <c r="G74" s="92">
        <v>4.8159685481333003</v>
      </c>
      <c r="H74" s="93">
        <v>1.77856011550793</v>
      </c>
      <c r="I74" s="93">
        <v>1.4463843778451999</v>
      </c>
      <c r="J74" s="94">
        <v>2.9000738587380899</v>
      </c>
      <c r="K74" s="47">
        <v>5401.8</v>
      </c>
      <c r="L74" s="34">
        <v>361</v>
      </c>
      <c r="M74" s="34">
        <v>223.8</v>
      </c>
      <c r="N74" s="35">
        <v>364.4</v>
      </c>
      <c r="O74" s="3"/>
    </row>
    <row r="75" spans="1:15" x14ac:dyDescent="0.25">
      <c r="A75" s="13" t="s">
        <v>212</v>
      </c>
      <c r="B75" s="15" t="s">
        <v>283</v>
      </c>
      <c r="C75" s="92">
        <v>88.180259898839793</v>
      </c>
      <c r="D75" s="93">
        <v>4.5592342509089097</v>
      </c>
      <c r="E75" s="93">
        <v>2.9095085134030501</v>
      </c>
      <c r="F75" s="94">
        <v>4.3509973368480601</v>
      </c>
      <c r="G75" s="92">
        <v>4.6297949140452603</v>
      </c>
      <c r="H75" s="93">
        <v>1.69472223679406</v>
      </c>
      <c r="I75" s="93">
        <v>1.44693848060309</v>
      </c>
      <c r="J75" s="94">
        <v>2.8387920957822899</v>
      </c>
      <c r="K75" s="47">
        <v>4435.3999999999996</v>
      </c>
      <c r="L75" s="34">
        <v>226.6</v>
      </c>
      <c r="M75" s="34">
        <v>144.4</v>
      </c>
      <c r="N75" s="35">
        <v>226.6</v>
      </c>
      <c r="O75" s="3"/>
    </row>
    <row r="76" spans="1:15" x14ac:dyDescent="0.25">
      <c r="A76" s="13" t="s">
        <v>35</v>
      </c>
      <c r="B76" s="15" t="s">
        <v>284</v>
      </c>
      <c r="C76" s="92">
        <v>68.542853501685897</v>
      </c>
      <c r="D76" s="93">
        <v>11.641007085442499</v>
      </c>
      <c r="E76" s="93">
        <v>7.7290334761052799</v>
      </c>
      <c r="F76" s="94">
        <v>12.087105936766401</v>
      </c>
      <c r="G76" s="92">
        <v>5.4980871345599898</v>
      </c>
      <c r="H76" s="93">
        <v>2.6424198338325602</v>
      </c>
      <c r="I76" s="93">
        <v>2.2467412119996899</v>
      </c>
      <c r="J76" s="94">
        <v>3.42660968466891</v>
      </c>
      <c r="K76" s="47">
        <v>3174.4</v>
      </c>
      <c r="L76" s="34">
        <v>539</v>
      </c>
      <c r="M76" s="34">
        <v>359.2</v>
      </c>
      <c r="N76" s="35">
        <v>545.4</v>
      </c>
      <c r="O76" s="3"/>
    </row>
    <row r="77" spans="1:15" x14ac:dyDescent="0.25">
      <c r="A77" s="13" t="s">
        <v>58</v>
      </c>
      <c r="B77" s="15" t="s">
        <v>285</v>
      </c>
      <c r="C77" s="92">
        <v>67.977175257224204</v>
      </c>
      <c r="D77" s="93">
        <v>9.6787638052136593</v>
      </c>
      <c r="E77" s="93">
        <v>7.9204254868869697</v>
      </c>
      <c r="F77" s="94">
        <v>14.4236354506767</v>
      </c>
      <c r="G77" s="92">
        <v>2.3724300007500201</v>
      </c>
      <c r="H77" s="93">
        <v>1.8771688695264399</v>
      </c>
      <c r="I77" s="93">
        <v>1.60828722814108</v>
      </c>
      <c r="J77" s="94">
        <v>1.9225805721725799</v>
      </c>
      <c r="K77" s="47">
        <v>3587.6</v>
      </c>
      <c r="L77" s="34">
        <v>505</v>
      </c>
      <c r="M77" s="34">
        <v>412</v>
      </c>
      <c r="N77" s="35">
        <v>753.4</v>
      </c>
      <c r="O77" s="3"/>
    </row>
    <row r="78" spans="1:15" x14ac:dyDescent="0.25">
      <c r="A78" s="13" t="s">
        <v>44</v>
      </c>
      <c r="B78" s="15" t="s">
        <v>286</v>
      </c>
      <c r="C78" s="92">
        <v>74.105790350612395</v>
      </c>
      <c r="D78" s="93">
        <v>10.727397624376501</v>
      </c>
      <c r="E78" s="93">
        <v>6.8627647499263604</v>
      </c>
      <c r="F78" s="94">
        <v>8.3040472750851393</v>
      </c>
      <c r="G78" s="92">
        <v>5.3242938486934097</v>
      </c>
      <c r="H78" s="93">
        <v>3.0848312754582699</v>
      </c>
      <c r="I78" s="93">
        <v>2.5646209525499599</v>
      </c>
      <c r="J78" s="94">
        <v>3.1176089475624398</v>
      </c>
      <c r="K78" s="47">
        <v>3309.4</v>
      </c>
      <c r="L78" s="34">
        <v>423.4</v>
      </c>
      <c r="M78" s="34">
        <v>268</v>
      </c>
      <c r="N78" s="35">
        <v>305.2</v>
      </c>
      <c r="O78" s="3"/>
    </row>
    <row r="79" spans="1:15" x14ac:dyDescent="0.25">
      <c r="A79" s="13" t="s">
        <v>718</v>
      </c>
      <c r="B79" s="15" t="s">
        <v>287</v>
      </c>
      <c r="C79" s="92">
        <v>36.034605341050998</v>
      </c>
      <c r="D79" s="93">
        <v>16.0654511512707</v>
      </c>
      <c r="E79" s="93">
        <v>16.8984367468952</v>
      </c>
      <c r="F79" s="94">
        <v>31.001506760784601</v>
      </c>
      <c r="G79" s="92">
        <v>3.42684057667703</v>
      </c>
      <c r="H79" s="93">
        <v>1.76810526926762</v>
      </c>
      <c r="I79" s="93">
        <v>1.6808068324416601</v>
      </c>
      <c r="J79" s="94">
        <v>3.5299428549646099</v>
      </c>
      <c r="K79" s="47">
        <v>13119.2</v>
      </c>
      <c r="L79" s="34">
        <v>5438.4</v>
      </c>
      <c r="M79" s="34">
        <v>5628</v>
      </c>
      <c r="N79" s="35">
        <v>9620.4</v>
      </c>
      <c r="O79" s="3"/>
    </row>
    <row r="80" spans="1:15" x14ac:dyDescent="0.25">
      <c r="A80" s="13" t="s">
        <v>54</v>
      </c>
      <c r="B80" s="15" t="s">
        <v>288</v>
      </c>
      <c r="C80" s="92">
        <v>80.291710451931607</v>
      </c>
      <c r="D80" s="93">
        <v>6.1035155068143601</v>
      </c>
      <c r="E80" s="93">
        <v>4.9679170985884902</v>
      </c>
      <c r="F80" s="94">
        <v>8.6368569426661193</v>
      </c>
      <c r="G80" s="92">
        <v>6.0592293022330699</v>
      </c>
      <c r="H80" s="93">
        <v>2.2206185269000498</v>
      </c>
      <c r="I80" s="93">
        <v>2.0558109161375699</v>
      </c>
      <c r="J80" s="94">
        <v>4.2009018087792702</v>
      </c>
      <c r="K80" s="47">
        <v>3499.2</v>
      </c>
      <c r="L80" s="34">
        <v>292.8</v>
      </c>
      <c r="M80" s="34">
        <v>242.8</v>
      </c>
      <c r="N80" s="35">
        <v>425.2</v>
      </c>
      <c r="O80" s="3"/>
    </row>
    <row r="81" spans="1:15" x14ac:dyDescent="0.25">
      <c r="A81" s="13" t="s">
        <v>55</v>
      </c>
      <c r="B81" s="15" t="s">
        <v>289</v>
      </c>
      <c r="C81" s="92">
        <v>71.598918793685698</v>
      </c>
      <c r="D81" s="93">
        <v>9.5776120338261599</v>
      </c>
      <c r="E81" s="93">
        <v>7.8197294358001699</v>
      </c>
      <c r="F81" s="94">
        <v>11.003739736687599</v>
      </c>
      <c r="G81" s="92">
        <v>5.3193621248026499</v>
      </c>
      <c r="H81" s="93">
        <v>2.14310268822019</v>
      </c>
      <c r="I81" s="93">
        <v>2.21067728507307</v>
      </c>
      <c r="J81" s="94">
        <v>3.23313903436489</v>
      </c>
      <c r="K81" s="47">
        <v>3355.4</v>
      </c>
      <c r="L81" s="34">
        <v>451.6</v>
      </c>
      <c r="M81" s="34">
        <v>367.2</v>
      </c>
      <c r="N81" s="35">
        <v>511.8</v>
      </c>
      <c r="O81" s="3"/>
    </row>
    <row r="82" spans="1:15" x14ac:dyDescent="0.25">
      <c r="A82" s="13" t="s">
        <v>719</v>
      </c>
      <c r="B82" s="15" t="s">
        <v>290</v>
      </c>
      <c r="C82" s="92">
        <v>73.210879438263404</v>
      </c>
      <c r="D82" s="93">
        <v>9.4916504853551</v>
      </c>
      <c r="E82" s="93">
        <v>6.1364480392995198</v>
      </c>
      <c r="F82" s="94">
        <v>11.161022037082599</v>
      </c>
      <c r="G82" s="92">
        <v>3.8459256852073</v>
      </c>
      <c r="H82" s="93">
        <v>2.1021227363264399</v>
      </c>
      <c r="I82" s="93">
        <v>1.9662160749553701</v>
      </c>
      <c r="J82" s="94">
        <v>2.5244405730074</v>
      </c>
      <c r="K82" s="47">
        <v>3170</v>
      </c>
      <c r="L82" s="34">
        <v>401.4</v>
      </c>
      <c r="M82" s="34">
        <v>258.2</v>
      </c>
      <c r="N82" s="35">
        <v>461.4</v>
      </c>
      <c r="O82" s="3"/>
    </row>
    <row r="83" spans="1:15" x14ac:dyDescent="0.25">
      <c r="A83" s="13" t="s">
        <v>38</v>
      </c>
      <c r="B83" s="15" t="s">
        <v>291</v>
      </c>
      <c r="C83" s="92">
        <v>81.840846368421097</v>
      </c>
      <c r="D83" s="93">
        <v>7.9878232588988203</v>
      </c>
      <c r="E83" s="93">
        <v>4.4608433567380601</v>
      </c>
      <c r="F83" s="94">
        <v>5.7104870159429204</v>
      </c>
      <c r="G83" s="92">
        <v>4.3811680048100401</v>
      </c>
      <c r="H83" s="93">
        <v>2.30303624112678</v>
      </c>
      <c r="I83" s="93">
        <v>1.6637302240695599</v>
      </c>
      <c r="J83" s="94">
        <v>2.2522617252768602</v>
      </c>
      <c r="K83" s="47">
        <v>3795</v>
      </c>
      <c r="L83" s="34">
        <v>361.8</v>
      </c>
      <c r="M83" s="34">
        <v>199.2</v>
      </c>
      <c r="N83" s="35">
        <v>251</v>
      </c>
      <c r="O83" s="3"/>
    </row>
    <row r="84" spans="1:15" x14ac:dyDescent="0.25">
      <c r="A84" s="13" t="s">
        <v>60</v>
      </c>
      <c r="B84" s="15" t="s">
        <v>292</v>
      </c>
      <c r="C84" s="92">
        <v>69.859052974439095</v>
      </c>
      <c r="D84" s="93">
        <v>10.0847089318294</v>
      </c>
      <c r="E84" s="93">
        <v>7.48716087736197</v>
      </c>
      <c r="F84" s="94">
        <v>12.569077216368999</v>
      </c>
      <c r="G84" s="92">
        <v>7.3613849550839596</v>
      </c>
      <c r="H84" s="93">
        <v>2.4586541330698299</v>
      </c>
      <c r="I84" s="93">
        <v>2.29359304750322</v>
      </c>
      <c r="J84" s="94">
        <v>4.8272077485121798</v>
      </c>
      <c r="K84" s="47">
        <v>3943.6</v>
      </c>
      <c r="L84" s="34">
        <v>592.6</v>
      </c>
      <c r="M84" s="34">
        <v>439.6</v>
      </c>
      <c r="N84" s="35">
        <v>746.2</v>
      </c>
      <c r="O84" s="3"/>
    </row>
    <row r="85" spans="1:15" x14ac:dyDescent="0.25">
      <c r="A85" s="13" t="s">
        <v>53</v>
      </c>
      <c r="B85" s="15" t="s">
        <v>293</v>
      </c>
      <c r="C85" s="92">
        <v>46.813537138680999</v>
      </c>
      <c r="D85" s="93">
        <v>14.9330970480889</v>
      </c>
      <c r="E85" s="93">
        <v>14.2038358810403</v>
      </c>
      <c r="F85" s="94">
        <v>24.0495299321883</v>
      </c>
      <c r="G85" s="92">
        <v>8.2099033797391705</v>
      </c>
      <c r="H85" s="93">
        <v>2.9619454097897999</v>
      </c>
      <c r="I85" s="93">
        <v>3.19053496485374</v>
      </c>
      <c r="J85" s="94">
        <v>6.6192857068116799</v>
      </c>
      <c r="K85" s="47">
        <v>2398</v>
      </c>
      <c r="L85" s="34">
        <v>759.4</v>
      </c>
      <c r="M85" s="34">
        <v>722.2</v>
      </c>
      <c r="N85" s="35">
        <v>1194.4000000000001</v>
      </c>
      <c r="O85" s="3"/>
    </row>
    <row r="86" spans="1:15" x14ac:dyDescent="0.25">
      <c r="A86" s="13" t="s">
        <v>36</v>
      </c>
      <c r="B86" s="15" t="s">
        <v>294</v>
      </c>
      <c r="C86" s="92">
        <v>63.142134772685203</v>
      </c>
      <c r="D86" s="93">
        <v>9.9059533893227201</v>
      </c>
      <c r="E86" s="93">
        <v>8.1658820076457506</v>
      </c>
      <c r="F86" s="94">
        <v>18.786029830347399</v>
      </c>
      <c r="G86" s="92">
        <v>7.3557362164794098</v>
      </c>
      <c r="H86" s="93">
        <v>2.6585645012864498</v>
      </c>
      <c r="I86" s="93">
        <v>2.5528701197173702</v>
      </c>
      <c r="J86" s="94">
        <v>5.6818318088844899</v>
      </c>
      <c r="K86" s="47">
        <v>3052.2</v>
      </c>
      <c r="L86" s="34">
        <v>443.2</v>
      </c>
      <c r="M86" s="34">
        <v>344.8</v>
      </c>
      <c r="N86" s="35">
        <v>837.8</v>
      </c>
      <c r="O86" s="3"/>
    </row>
    <row r="87" spans="1:15" x14ac:dyDescent="0.25">
      <c r="A87" s="13" t="s">
        <v>39</v>
      </c>
      <c r="B87" s="15" t="s">
        <v>295</v>
      </c>
      <c r="C87" s="92">
        <v>71.861697787329405</v>
      </c>
      <c r="D87" s="93">
        <v>12.0222324175207</v>
      </c>
      <c r="E87" s="93">
        <v>6.1816274959105497</v>
      </c>
      <c r="F87" s="94">
        <v>9.93444229924045</v>
      </c>
      <c r="G87" s="92">
        <v>2.8257783108473098</v>
      </c>
      <c r="H87" s="93">
        <v>2.3703404440015601</v>
      </c>
      <c r="I87" s="93">
        <v>1.5265700360534999</v>
      </c>
      <c r="J87" s="94">
        <v>2.0071327368363501</v>
      </c>
      <c r="K87" s="47">
        <v>3836</v>
      </c>
      <c r="L87" s="34">
        <v>783.6</v>
      </c>
      <c r="M87" s="34">
        <v>444.8</v>
      </c>
      <c r="N87" s="35">
        <v>846.6</v>
      </c>
      <c r="O87" s="3"/>
    </row>
    <row r="88" spans="1:15" x14ac:dyDescent="0.25">
      <c r="A88" s="13" t="s">
        <v>43</v>
      </c>
      <c r="B88" s="15" t="s">
        <v>296</v>
      </c>
      <c r="C88" s="92">
        <v>66.244932859884102</v>
      </c>
      <c r="D88" s="93">
        <v>10.435882365400399</v>
      </c>
      <c r="E88" s="93">
        <v>8.3114962867099091</v>
      </c>
      <c r="F88" s="94">
        <v>15.007688488005799</v>
      </c>
      <c r="G88" s="92">
        <v>4.8240300878583602</v>
      </c>
      <c r="H88" s="93">
        <v>2.1920699325143098</v>
      </c>
      <c r="I88" s="93">
        <v>1.9093844008379399</v>
      </c>
      <c r="J88" s="94">
        <v>3.8540854573435999</v>
      </c>
      <c r="K88" s="47">
        <v>3170.2</v>
      </c>
      <c r="L88" s="34">
        <v>493.8</v>
      </c>
      <c r="M88" s="34">
        <v>387.2</v>
      </c>
      <c r="N88" s="35">
        <v>684.8</v>
      </c>
      <c r="O88" s="3"/>
    </row>
    <row r="89" spans="1:15" x14ac:dyDescent="0.25">
      <c r="A89" s="13" t="s">
        <v>63</v>
      </c>
      <c r="B89" s="15" t="s">
        <v>297</v>
      </c>
      <c r="C89" s="92">
        <v>53.729207835181803</v>
      </c>
      <c r="D89" s="93">
        <v>18.037979565691401</v>
      </c>
      <c r="E89" s="93">
        <v>12.6551101492336</v>
      </c>
      <c r="F89" s="94">
        <v>15.577702449893</v>
      </c>
      <c r="G89" s="92">
        <v>8.9331161610571694</v>
      </c>
      <c r="H89" s="93">
        <v>4.4236156320699704</v>
      </c>
      <c r="I89" s="93">
        <v>3.3794265238241898</v>
      </c>
      <c r="J89" s="94">
        <v>4.8858144728581303</v>
      </c>
      <c r="K89" s="47">
        <v>2611.8000000000002</v>
      </c>
      <c r="L89" s="34">
        <v>867.2</v>
      </c>
      <c r="M89" s="34">
        <v>613.79999999999995</v>
      </c>
      <c r="N89" s="35">
        <v>755.2</v>
      </c>
      <c r="O89" s="3"/>
    </row>
    <row r="90" spans="1:15" x14ac:dyDescent="0.25">
      <c r="A90" s="13" t="s">
        <v>721</v>
      </c>
      <c r="B90" s="15" t="s">
        <v>298</v>
      </c>
      <c r="C90" s="92">
        <v>70.985040687402503</v>
      </c>
      <c r="D90" s="93">
        <v>9.5930995623148902</v>
      </c>
      <c r="E90" s="93">
        <v>7.2024361487356199</v>
      </c>
      <c r="F90" s="94">
        <v>12.2194236015466</v>
      </c>
      <c r="G90" s="92">
        <v>6.6141005879028603</v>
      </c>
      <c r="H90" s="93">
        <v>2.2396285208156801</v>
      </c>
      <c r="I90" s="93">
        <v>2.3020225090722199</v>
      </c>
      <c r="J90" s="94">
        <v>4.4611052158269597</v>
      </c>
      <c r="K90" s="47">
        <v>3543.8</v>
      </c>
      <c r="L90" s="34">
        <v>487.2</v>
      </c>
      <c r="M90" s="34">
        <v>353.8</v>
      </c>
      <c r="N90" s="35">
        <v>593.20000000000005</v>
      </c>
      <c r="O90" s="3"/>
    </row>
    <row r="91" spans="1:15" x14ac:dyDescent="0.25">
      <c r="A91" s="106" t="s">
        <v>746</v>
      </c>
      <c r="B91" s="407"/>
      <c r="C91" s="95">
        <v>69.307306137683398</v>
      </c>
      <c r="D91" s="96">
        <v>10.074040761354301</v>
      </c>
      <c r="E91" s="96">
        <v>7.7764145951587498</v>
      </c>
      <c r="F91" s="97">
        <v>12.842238505805099</v>
      </c>
      <c r="G91" s="95">
        <v>2.0763582724296201</v>
      </c>
      <c r="H91" s="96">
        <v>0.78518304311229503</v>
      </c>
      <c r="I91" s="96">
        <v>0.69254933971159205</v>
      </c>
      <c r="J91" s="97">
        <v>1.2672570672311601</v>
      </c>
      <c r="K91" s="48">
        <v>205052.4</v>
      </c>
      <c r="L91" s="36">
        <v>30268.2</v>
      </c>
      <c r="M91" s="36">
        <v>23041.599999999999</v>
      </c>
      <c r="N91" s="37">
        <v>37053.800000000003</v>
      </c>
      <c r="O91" s="3"/>
    </row>
  </sheetData>
  <mergeCells count="8">
    <mergeCell ref="A4:N4"/>
    <mergeCell ref="C5:F5"/>
    <mergeCell ref="G5:J5"/>
    <mergeCell ref="K5:N5"/>
    <mergeCell ref="C50:F50"/>
    <mergeCell ref="G50:J50"/>
    <mergeCell ref="K50:N50"/>
    <mergeCell ref="A49:N49"/>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M29"/>
  <sheetViews>
    <sheetView workbookViewId="0"/>
  </sheetViews>
  <sheetFormatPr baseColWidth="10" defaultRowHeight="15" x14ac:dyDescent="0.25"/>
  <cols>
    <col min="1" max="1" width="22.7109375" customWidth="1"/>
    <col min="2" max="13" width="9.7109375" customWidth="1"/>
  </cols>
  <sheetData>
    <row r="1" spans="1:13" x14ac:dyDescent="0.25">
      <c r="A1" s="2" t="s">
        <v>808</v>
      </c>
      <c r="B1" s="3"/>
      <c r="C1" s="3"/>
      <c r="D1" s="3"/>
      <c r="E1" s="3"/>
      <c r="F1" s="3"/>
      <c r="G1" s="3"/>
      <c r="H1" s="3"/>
      <c r="I1" s="3"/>
      <c r="J1" s="3"/>
      <c r="K1" s="3"/>
      <c r="L1" s="3"/>
      <c r="M1" s="3"/>
    </row>
    <row r="2" spans="1:13" x14ac:dyDescent="0.25">
      <c r="A2" s="3" t="s">
        <v>321</v>
      </c>
      <c r="B2" s="3"/>
      <c r="C2" s="3"/>
      <c r="D2" s="3"/>
      <c r="E2" s="3"/>
      <c r="F2" s="3"/>
      <c r="G2" s="3"/>
      <c r="H2" s="3"/>
      <c r="I2" s="3"/>
      <c r="J2" s="3"/>
      <c r="K2" s="3"/>
      <c r="L2" s="3"/>
      <c r="M2" s="3"/>
    </row>
    <row r="3" spans="1:13" x14ac:dyDescent="0.25">
      <c r="A3" s="3"/>
      <c r="B3" s="3"/>
      <c r="C3" s="3"/>
      <c r="D3" s="3"/>
      <c r="E3" s="3"/>
      <c r="F3" s="3"/>
      <c r="G3" s="3"/>
      <c r="H3" s="3"/>
      <c r="I3" s="3"/>
      <c r="J3" s="3"/>
      <c r="K3" s="3"/>
      <c r="L3" s="3"/>
      <c r="M3" s="3"/>
    </row>
    <row r="4" spans="1:13" s="60" customFormat="1" x14ac:dyDescent="0.25">
      <c r="A4" s="487" t="s">
        <v>324</v>
      </c>
      <c r="B4" s="488"/>
      <c r="C4" s="488"/>
      <c r="D4" s="488"/>
      <c r="E4" s="488"/>
      <c r="F4" s="488"/>
      <c r="G4" s="488"/>
      <c r="H4" s="488"/>
      <c r="I4" s="488"/>
      <c r="J4" s="488"/>
      <c r="K4" s="488"/>
      <c r="L4" s="488"/>
      <c r="M4" s="489"/>
    </row>
    <row r="5" spans="1:13" ht="27.75" customHeight="1" x14ac:dyDescent="0.25">
      <c r="A5" s="132"/>
      <c r="B5" s="552" t="s">
        <v>652</v>
      </c>
      <c r="C5" s="554"/>
      <c r="D5" s="554"/>
      <c r="E5" s="553"/>
      <c r="F5" s="552" t="s">
        <v>653</v>
      </c>
      <c r="G5" s="554"/>
      <c r="H5" s="554"/>
      <c r="I5" s="553"/>
      <c r="J5" s="557" t="s">
        <v>654</v>
      </c>
      <c r="K5" s="558"/>
      <c r="L5" s="558"/>
      <c r="M5" s="559"/>
    </row>
    <row r="6" spans="1:13" s="60" customFormat="1" ht="15" customHeight="1" x14ac:dyDescent="0.25">
      <c r="A6" s="474"/>
      <c r="B6" s="552" t="s">
        <v>816</v>
      </c>
      <c r="C6" s="554"/>
      <c r="D6" s="552" t="s">
        <v>817</v>
      </c>
      <c r="E6" s="554"/>
      <c r="F6" s="552" t="s">
        <v>816</v>
      </c>
      <c r="G6" s="554"/>
      <c r="H6" s="552" t="s">
        <v>817</v>
      </c>
      <c r="I6" s="554"/>
      <c r="J6" s="552" t="s">
        <v>816</v>
      </c>
      <c r="K6" s="554"/>
      <c r="L6" s="552" t="s">
        <v>817</v>
      </c>
      <c r="M6" s="553"/>
    </row>
    <row r="7" spans="1:13" ht="33.75" customHeight="1" x14ac:dyDescent="0.25">
      <c r="A7" s="475"/>
      <c r="B7" s="555" t="s">
        <v>758</v>
      </c>
      <c r="C7" s="560"/>
      <c r="D7" s="555" t="s">
        <v>655</v>
      </c>
      <c r="E7" s="560"/>
      <c r="F7" s="555" t="s">
        <v>758</v>
      </c>
      <c r="G7" s="560"/>
      <c r="H7" s="555" t="s">
        <v>655</v>
      </c>
      <c r="I7" s="560"/>
      <c r="J7" s="555" t="s">
        <v>758</v>
      </c>
      <c r="K7" s="560"/>
      <c r="L7" s="555" t="s">
        <v>655</v>
      </c>
      <c r="M7" s="556"/>
    </row>
    <row r="8" spans="1:13" x14ac:dyDescent="0.25">
      <c r="A8" s="392"/>
      <c r="B8" s="126" t="s">
        <v>322</v>
      </c>
      <c r="C8" s="127" t="s">
        <v>214</v>
      </c>
      <c r="D8" s="126" t="s">
        <v>322</v>
      </c>
      <c r="E8" s="127" t="s">
        <v>214</v>
      </c>
      <c r="F8" s="126" t="s">
        <v>322</v>
      </c>
      <c r="G8" s="127" t="s">
        <v>214</v>
      </c>
      <c r="H8" s="126" t="s">
        <v>322</v>
      </c>
      <c r="I8" s="127" t="s">
        <v>214</v>
      </c>
      <c r="J8" s="126" t="s">
        <v>323</v>
      </c>
      <c r="K8" s="127" t="s">
        <v>214</v>
      </c>
      <c r="L8" s="126" t="s">
        <v>323</v>
      </c>
      <c r="M8" s="128" t="s">
        <v>214</v>
      </c>
    </row>
    <row r="9" spans="1:13" x14ac:dyDescent="0.25">
      <c r="A9" s="131" t="s">
        <v>40</v>
      </c>
      <c r="B9" s="124">
        <v>19.99999154852258</v>
      </c>
      <c r="C9" s="64">
        <v>1.3955311650637565</v>
      </c>
      <c r="D9" s="125">
        <v>15.788349750118186</v>
      </c>
      <c r="E9" s="62">
        <v>0.9788301284576586</v>
      </c>
      <c r="F9" s="124">
        <v>18.65492851403166</v>
      </c>
      <c r="G9" s="64">
        <v>0.9558514490016935</v>
      </c>
      <c r="H9" s="125">
        <v>14.28827246351393</v>
      </c>
      <c r="I9" s="62">
        <v>0.94503467763377125</v>
      </c>
      <c r="J9" s="124">
        <v>-1.34506303449092</v>
      </c>
      <c r="K9" s="64">
        <v>1.7982664661575938</v>
      </c>
      <c r="L9" s="125">
        <v>-1.500077286604256</v>
      </c>
      <c r="M9" s="62">
        <v>1.4600070464619122</v>
      </c>
    </row>
    <row r="10" spans="1:13" ht="15" customHeight="1" x14ac:dyDescent="0.25">
      <c r="A10" s="17" t="s">
        <v>658</v>
      </c>
      <c r="B10" s="129">
        <v>22.509555584121262</v>
      </c>
      <c r="C10" s="69">
        <v>0.20238073709448051</v>
      </c>
      <c r="D10" s="130">
        <v>12.795676065597901</v>
      </c>
      <c r="E10" s="77">
        <v>0.14453296594263329</v>
      </c>
      <c r="F10" s="129">
        <v>23.007303968844802</v>
      </c>
      <c r="G10" s="69">
        <v>0.18553070480600364</v>
      </c>
      <c r="H10" s="130">
        <v>12.64445646376911</v>
      </c>
      <c r="I10" s="77">
        <v>0.14970387920661843</v>
      </c>
      <c r="J10" s="129">
        <v>0.49774838472353894</v>
      </c>
      <c r="K10" s="69">
        <v>0.29771451323332176</v>
      </c>
      <c r="L10" s="130">
        <v>-0.15121960182878996</v>
      </c>
      <c r="M10" s="77">
        <v>0.22333747934246057</v>
      </c>
    </row>
    <row r="11" spans="1:13" x14ac:dyDescent="0.25">
      <c r="A11" s="133"/>
      <c r="B11" s="133"/>
      <c r="C11" s="133"/>
      <c r="D11" s="133"/>
      <c r="E11" s="133"/>
      <c r="F11" s="133"/>
      <c r="G11" s="133"/>
      <c r="H11" s="133"/>
      <c r="I11" s="133"/>
      <c r="J11" s="133"/>
      <c r="K11" s="133"/>
      <c r="L11" s="133"/>
      <c r="M11" s="133"/>
    </row>
    <row r="12" spans="1:13" s="60" customFormat="1" x14ac:dyDescent="0.25">
      <c r="A12" s="545" t="s">
        <v>304</v>
      </c>
      <c r="B12" s="546"/>
      <c r="C12" s="546"/>
      <c r="D12" s="546"/>
      <c r="E12" s="546"/>
      <c r="F12" s="546"/>
      <c r="G12" s="546"/>
      <c r="H12" s="546"/>
      <c r="I12" s="546"/>
      <c r="J12" s="546"/>
      <c r="K12" s="546"/>
      <c r="L12" s="546"/>
      <c r="M12" s="561"/>
    </row>
    <row r="13" spans="1:13" ht="33.75" customHeight="1" x14ac:dyDescent="0.25">
      <c r="A13" s="132"/>
      <c r="B13" s="552" t="s">
        <v>652</v>
      </c>
      <c r="C13" s="554"/>
      <c r="D13" s="554"/>
      <c r="E13" s="553"/>
      <c r="F13" s="552" t="s">
        <v>653</v>
      </c>
      <c r="G13" s="554"/>
      <c r="H13" s="554"/>
      <c r="I13" s="553"/>
      <c r="J13" s="557" t="s">
        <v>654</v>
      </c>
      <c r="K13" s="558"/>
      <c r="L13" s="558"/>
      <c r="M13" s="559"/>
    </row>
    <row r="14" spans="1:13" s="60" customFormat="1" ht="15" customHeight="1" x14ac:dyDescent="0.25">
      <c r="A14" s="474"/>
      <c r="B14" s="552" t="s">
        <v>816</v>
      </c>
      <c r="C14" s="554"/>
      <c r="D14" s="552" t="s">
        <v>817</v>
      </c>
      <c r="E14" s="554"/>
      <c r="F14" s="552" t="s">
        <v>816</v>
      </c>
      <c r="G14" s="554"/>
      <c r="H14" s="552" t="s">
        <v>817</v>
      </c>
      <c r="I14" s="554"/>
      <c r="J14" s="552" t="s">
        <v>816</v>
      </c>
      <c r="K14" s="554"/>
      <c r="L14" s="552" t="s">
        <v>817</v>
      </c>
      <c r="M14" s="553"/>
    </row>
    <row r="15" spans="1:13" ht="33.75" customHeight="1" x14ac:dyDescent="0.25">
      <c r="A15" s="475"/>
      <c r="B15" s="555" t="s">
        <v>759</v>
      </c>
      <c r="C15" s="560"/>
      <c r="D15" s="555" t="s">
        <v>656</v>
      </c>
      <c r="E15" s="560"/>
      <c r="F15" s="555" t="s">
        <v>759</v>
      </c>
      <c r="G15" s="560"/>
      <c r="H15" s="555" t="s">
        <v>656</v>
      </c>
      <c r="I15" s="560"/>
      <c r="J15" s="555" t="s">
        <v>759</v>
      </c>
      <c r="K15" s="560"/>
      <c r="L15" s="555" t="s">
        <v>656</v>
      </c>
      <c r="M15" s="556"/>
    </row>
    <row r="16" spans="1:13" x14ac:dyDescent="0.25">
      <c r="A16" s="392"/>
      <c r="B16" s="126" t="s">
        <v>322</v>
      </c>
      <c r="C16" s="127" t="s">
        <v>214</v>
      </c>
      <c r="D16" s="126" t="s">
        <v>322</v>
      </c>
      <c r="E16" s="127" t="s">
        <v>214</v>
      </c>
      <c r="F16" s="126" t="s">
        <v>322</v>
      </c>
      <c r="G16" s="127" t="s">
        <v>214</v>
      </c>
      <c r="H16" s="126" t="s">
        <v>322</v>
      </c>
      <c r="I16" s="127" t="s">
        <v>214</v>
      </c>
      <c r="J16" s="126" t="s">
        <v>323</v>
      </c>
      <c r="K16" s="127" t="s">
        <v>214</v>
      </c>
      <c r="L16" s="126" t="s">
        <v>323</v>
      </c>
      <c r="M16" s="128" t="s">
        <v>214</v>
      </c>
    </row>
    <row r="17" spans="1:13" x14ac:dyDescent="0.25">
      <c r="A17" s="9" t="s">
        <v>40</v>
      </c>
      <c r="B17" s="92">
        <v>21.516716664363749</v>
      </c>
      <c r="C17" s="64">
        <v>1.4589132520126114</v>
      </c>
      <c r="D17" s="93">
        <v>8.9920054708279551</v>
      </c>
      <c r="E17" s="62">
        <v>0.6970104550089431</v>
      </c>
      <c r="F17" s="92">
        <v>19.490218511937819</v>
      </c>
      <c r="G17" s="64">
        <v>1.0739572774777308</v>
      </c>
      <c r="H17" s="93">
        <v>5.5175030405030414</v>
      </c>
      <c r="I17" s="62">
        <v>0.61168470835152444</v>
      </c>
      <c r="J17" s="92">
        <v>-2.0264981524259298</v>
      </c>
      <c r="K17" s="64">
        <v>2.3087294963262197</v>
      </c>
      <c r="L17" s="481">
        <v>-3.4745024303249137</v>
      </c>
      <c r="M17" s="62">
        <v>1.3224900468674556</v>
      </c>
    </row>
    <row r="18" spans="1:13" x14ac:dyDescent="0.25">
      <c r="A18" s="17" t="s">
        <v>658</v>
      </c>
      <c r="B18" s="95">
        <v>20.874240012330652</v>
      </c>
      <c r="C18" s="69">
        <v>0.20651803868691096</v>
      </c>
      <c r="D18" s="96">
        <v>8.1238656259310122</v>
      </c>
      <c r="E18" s="77">
        <v>0.11435611020969312</v>
      </c>
      <c r="F18" s="95">
        <v>17.999438165281806</v>
      </c>
      <c r="G18" s="69">
        <v>0.18323940784406637</v>
      </c>
      <c r="H18" s="96">
        <v>8.4446799912280071</v>
      </c>
      <c r="I18" s="77">
        <v>0.12091333508894063</v>
      </c>
      <c r="J18" s="480">
        <v>-2.8748018470488454</v>
      </c>
      <c r="K18" s="69">
        <v>0.37383558100434644</v>
      </c>
      <c r="L18" s="96">
        <v>0.32081436529699803</v>
      </c>
      <c r="M18" s="77">
        <v>0.25729000726862278</v>
      </c>
    </row>
    <row r="19" spans="1:13" x14ac:dyDescent="0.25">
      <c r="A19" s="3"/>
      <c r="B19" s="3"/>
      <c r="C19" s="3"/>
      <c r="D19" s="3"/>
      <c r="E19" s="3"/>
      <c r="F19" s="3"/>
      <c r="G19" s="3"/>
      <c r="H19" s="3"/>
      <c r="I19" s="3"/>
      <c r="J19" s="3"/>
      <c r="K19" s="3"/>
      <c r="L19" s="3"/>
      <c r="M19" s="3"/>
    </row>
    <row r="20" spans="1:13" s="60" customFormat="1" x14ac:dyDescent="0.25">
      <c r="A20" s="487" t="s">
        <v>307</v>
      </c>
      <c r="B20" s="488"/>
      <c r="C20" s="488"/>
      <c r="D20" s="488"/>
      <c r="E20" s="488"/>
      <c r="F20" s="488"/>
      <c r="G20" s="488"/>
      <c r="H20" s="488"/>
      <c r="I20" s="488"/>
      <c r="J20" s="488"/>
      <c r="K20" s="488"/>
      <c r="L20" s="488"/>
      <c r="M20" s="489"/>
    </row>
    <row r="21" spans="1:13" s="60" customFormat="1" ht="27.75" customHeight="1" x14ac:dyDescent="0.25">
      <c r="A21" s="132"/>
      <c r="B21" s="552" t="s">
        <v>652</v>
      </c>
      <c r="C21" s="554"/>
      <c r="D21" s="554"/>
      <c r="E21" s="553"/>
      <c r="F21" s="552" t="s">
        <v>653</v>
      </c>
      <c r="G21" s="554"/>
      <c r="H21" s="554"/>
      <c r="I21" s="553"/>
      <c r="J21" s="557" t="s">
        <v>654</v>
      </c>
      <c r="K21" s="558"/>
      <c r="L21" s="558"/>
      <c r="M21" s="559"/>
    </row>
    <row r="22" spans="1:13" s="60" customFormat="1" ht="15" customHeight="1" x14ac:dyDescent="0.25">
      <c r="A22" s="474"/>
      <c r="B22" s="552" t="s">
        <v>816</v>
      </c>
      <c r="C22" s="554"/>
      <c r="D22" s="552" t="s">
        <v>817</v>
      </c>
      <c r="E22" s="554"/>
      <c r="F22" s="552" t="s">
        <v>816</v>
      </c>
      <c r="G22" s="554"/>
      <c r="H22" s="552" t="s">
        <v>817</v>
      </c>
      <c r="I22" s="554"/>
      <c r="J22" s="552" t="s">
        <v>816</v>
      </c>
      <c r="K22" s="554"/>
      <c r="L22" s="552" t="s">
        <v>817</v>
      </c>
      <c r="M22" s="553"/>
    </row>
    <row r="23" spans="1:13" s="60" customFormat="1" ht="33.75" customHeight="1" x14ac:dyDescent="0.25">
      <c r="A23" s="475"/>
      <c r="B23" s="555" t="s">
        <v>760</v>
      </c>
      <c r="C23" s="560"/>
      <c r="D23" s="555" t="s">
        <v>657</v>
      </c>
      <c r="E23" s="560"/>
      <c r="F23" s="555" t="s">
        <v>760</v>
      </c>
      <c r="G23" s="560"/>
      <c r="H23" s="555" t="s">
        <v>657</v>
      </c>
      <c r="I23" s="560"/>
      <c r="J23" s="555" t="s">
        <v>760</v>
      </c>
      <c r="K23" s="560"/>
      <c r="L23" s="555" t="s">
        <v>657</v>
      </c>
      <c r="M23" s="556"/>
    </row>
    <row r="24" spans="1:13" s="60" customFormat="1" x14ac:dyDescent="0.25">
      <c r="A24" s="392"/>
      <c r="B24" s="126" t="s">
        <v>322</v>
      </c>
      <c r="C24" s="127" t="s">
        <v>214</v>
      </c>
      <c r="D24" s="126" t="s">
        <v>322</v>
      </c>
      <c r="E24" s="127" t="s">
        <v>214</v>
      </c>
      <c r="F24" s="126" t="s">
        <v>322</v>
      </c>
      <c r="G24" s="127" t="s">
        <v>214</v>
      </c>
      <c r="H24" s="126" t="s">
        <v>322</v>
      </c>
      <c r="I24" s="127" t="s">
        <v>214</v>
      </c>
      <c r="J24" s="126" t="s">
        <v>323</v>
      </c>
      <c r="K24" s="127" t="s">
        <v>214</v>
      </c>
      <c r="L24" s="126" t="s">
        <v>323</v>
      </c>
      <c r="M24" s="128" t="s">
        <v>214</v>
      </c>
    </row>
    <row r="25" spans="1:13" x14ac:dyDescent="0.25">
      <c r="A25" s="9" t="s">
        <v>40</v>
      </c>
      <c r="B25" s="92">
        <v>16.341433611242866</v>
      </c>
      <c r="C25" s="64">
        <v>1.3929254282476835</v>
      </c>
      <c r="D25" s="90">
        <v>9.9711019863649373</v>
      </c>
      <c r="E25" s="76">
        <v>0.75150499818071237</v>
      </c>
      <c r="F25" s="92">
        <v>15.784046401998143</v>
      </c>
      <c r="G25" s="64">
        <v>1.0048214981010994</v>
      </c>
      <c r="H25" s="90">
        <v>7.8539309873096297</v>
      </c>
      <c r="I25" s="76">
        <v>0.70303695043809766</v>
      </c>
      <c r="J25" s="93">
        <v>-0.55738720924472318</v>
      </c>
      <c r="K25" s="64">
        <v>1.9554499629333884</v>
      </c>
      <c r="L25" s="93">
        <v>-2.1171709990553076</v>
      </c>
      <c r="M25" s="62">
        <v>1.2467601070537531</v>
      </c>
    </row>
    <row r="26" spans="1:13" x14ac:dyDescent="0.25">
      <c r="A26" s="17" t="s">
        <v>658</v>
      </c>
      <c r="B26" s="95">
        <v>19.827366817708704</v>
      </c>
      <c r="C26" s="69">
        <v>0.19024705855735988</v>
      </c>
      <c r="D26" s="96">
        <v>8.8655784662751547</v>
      </c>
      <c r="E26" s="77">
        <v>0.10748829587653576</v>
      </c>
      <c r="F26" s="95">
        <v>17.75676629346998</v>
      </c>
      <c r="G26" s="69">
        <v>0.17609901966125049</v>
      </c>
      <c r="H26" s="96">
        <v>8.3838787841418903</v>
      </c>
      <c r="I26" s="77">
        <v>0.1182490169490882</v>
      </c>
      <c r="J26" s="482">
        <v>-2.070600524238722</v>
      </c>
      <c r="K26" s="69">
        <v>0.30656102805584007</v>
      </c>
      <c r="L26" s="482">
        <v>-0.48169968213326392</v>
      </c>
      <c r="M26" s="77">
        <v>0.19817929667176457</v>
      </c>
    </row>
    <row r="27" spans="1:13" x14ac:dyDescent="0.25">
      <c r="A27" s="3"/>
      <c r="B27" s="3"/>
      <c r="C27" s="3"/>
      <c r="D27" s="3"/>
      <c r="E27" s="3"/>
      <c r="F27" s="3"/>
      <c r="G27" s="3"/>
      <c r="H27" s="3"/>
      <c r="I27" s="3"/>
      <c r="J27" s="3"/>
      <c r="K27" s="3"/>
      <c r="L27" s="3"/>
      <c r="M27" s="3"/>
    </row>
    <row r="28" spans="1:13" x14ac:dyDescent="0.25">
      <c r="A28" s="78" t="s">
        <v>586</v>
      </c>
      <c r="B28" s="78"/>
      <c r="C28" s="78"/>
      <c r="D28" s="78"/>
      <c r="E28" s="78"/>
      <c r="F28" s="78"/>
      <c r="G28" s="78"/>
      <c r="H28" s="78"/>
      <c r="I28" s="3"/>
      <c r="J28" s="3"/>
      <c r="K28" s="3"/>
      <c r="L28" s="3"/>
      <c r="M28" s="3"/>
    </row>
    <row r="29" spans="1:13" x14ac:dyDescent="0.25">
      <c r="A29" s="3"/>
      <c r="B29" s="3"/>
      <c r="C29" s="3"/>
      <c r="D29" s="3"/>
      <c r="E29" s="3"/>
      <c r="F29" s="3"/>
      <c r="G29" s="3"/>
      <c r="H29" s="3"/>
      <c r="I29" s="3"/>
      <c r="J29" s="3"/>
      <c r="K29" s="3"/>
      <c r="L29" s="3"/>
      <c r="M29" s="3"/>
    </row>
  </sheetData>
  <mergeCells count="48">
    <mergeCell ref="A4:M4"/>
    <mergeCell ref="A12:M12"/>
    <mergeCell ref="B13:E13"/>
    <mergeCell ref="F13:I13"/>
    <mergeCell ref="J13:M13"/>
    <mergeCell ref="B5:E5"/>
    <mergeCell ref="F5:I5"/>
    <mergeCell ref="J5:M5"/>
    <mergeCell ref="B7:C7"/>
    <mergeCell ref="D7:E7"/>
    <mergeCell ref="F7:G7"/>
    <mergeCell ref="H7:I7"/>
    <mergeCell ref="J7:K7"/>
    <mergeCell ref="L7:M7"/>
    <mergeCell ref="B6:C6"/>
    <mergeCell ref="D6:E6"/>
    <mergeCell ref="L23:M23"/>
    <mergeCell ref="L15:M15"/>
    <mergeCell ref="A20:M20"/>
    <mergeCell ref="B21:E21"/>
    <mergeCell ref="F21:I21"/>
    <mergeCell ref="J21:M21"/>
    <mergeCell ref="B23:C23"/>
    <mergeCell ref="D23:E23"/>
    <mergeCell ref="F23:G23"/>
    <mergeCell ref="H23:I23"/>
    <mergeCell ref="J23:K23"/>
    <mergeCell ref="B15:C15"/>
    <mergeCell ref="D15:E15"/>
    <mergeCell ref="F15:G15"/>
    <mergeCell ref="H15:I15"/>
    <mergeCell ref="J15:K15"/>
    <mergeCell ref="F6:G6"/>
    <mergeCell ref="H6:I6"/>
    <mergeCell ref="J6:K6"/>
    <mergeCell ref="L6:M6"/>
    <mergeCell ref="B14:C14"/>
    <mergeCell ref="D14:E14"/>
    <mergeCell ref="F14:G14"/>
    <mergeCell ref="H14:I14"/>
    <mergeCell ref="J14:K14"/>
    <mergeCell ref="L14:M14"/>
    <mergeCell ref="L22:M22"/>
    <mergeCell ref="B22:C22"/>
    <mergeCell ref="D22:E22"/>
    <mergeCell ref="F22:G22"/>
    <mergeCell ref="H22:I22"/>
    <mergeCell ref="J22:K22"/>
  </mergeCells>
  <conditionalFormatting sqref="L9:L10 J9:J10">
    <cfRule type="expression" dxfId="81" priority="1" stopIfTrue="1">
      <formula>ABS(J9/K9)&gt;1.96</formula>
    </cfRule>
  </conditionalFormatting>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O42"/>
  <sheetViews>
    <sheetView workbookViewId="0"/>
  </sheetViews>
  <sheetFormatPr baseColWidth="10" defaultRowHeight="15" x14ac:dyDescent="0.25"/>
  <cols>
    <col min="2" max="2" width="27.42578125" style="60" customWidth="1"/>
    <col min="3" max="3" width="9.28515625" customWidth="1"/>
    <col min="4" max="4" width="18.5703125" customWidth="1"/>
    <col min="5" max="12" width="9.7109375" customWidth="1"/>
  </cols>
  <sheetData>
    <row r="1" spans="1:15" x14ac:dyDescent="0.25">
      <c r="A1" s="2" t="s">
        <v>325</v>
      </c>
      <c r="B1" s="2"/>
      <c r="C1" s="3"/>
      <c r="D1" s="3"/>
      <c r="E1" s="3"/>
      <c r="F1" s="3"/>
      <c r="G1" s="3"/>
      <c r="H1" s="3"/>
      <c r="I1" s="3"/>
      <c r="J1" s="3"/>
      <c r="K1" s="3"/>
      <c r="L1" s="3"/>
      <c r="M1" s="3"/>
    </row>
    <row r="2" spans="1:15" x14ac:dyDescent="0.25">
      <c r="A2" s="3" t="s">
        <v>326</v>
      </c>
      <c r="B2" s="3"/>
      <c r="C2" s="3"/>
      <c r="D2" s="3"/>
      <c r="E2" s="3"/>
      <c r="F2" s="3"/>
      <c r="G2" s="3"/>
      <c r="H2" s="3"/>
      <c r="I2" s="3"/>
      <c r="J2" s="3"/>
      <c r="K2" s="3"/>
      <c r="L2" s="3"/>
      <c r="M2" s="3"/>
    </row>
    <row r="3" spans="1:15" x14ac:dyDescent="0.25">
      <c r="A3" s="3"/>
      <c r="B3" s="3"/>
      <c r="C3" s="3"/>
      <c r="D3" s="3"/>
      <c r="E3" s="3"/>
      <c r="F3" s="3"/>
      <c r="G3" s="3"/>
      <c r="H3" s="3"/>
      <c r="I3" s="3"/>
      <c r="J3" s="3"/>
      <c r="K3" s="3"/>
      <c r="L3" s="3"/>
      <c r="M3" s="3"/>
    </row>
    <row r="4" spans="1:15" x14ac:dyDescent="0.25">
      <c r="A4" s="6"/>
      <c r="B4" s="7"/>
      <c r="C4" s="7"/>
      <c r="D4" s="8"/>
      <c r="E4" s="493" t="s">
        <v>99</v>
      </c>
      <c r="F4" s="490"/>
      <c r="G4" s="490"/>
      <c r="H4" s="491"/>
      <c r="I4" s="493" t="s">
        <v>214</v>
      </c>
      <c r="J4" s="490"/>
      <c r="K4" s="490"/>
      <c r="L4" s="491"/>
      <c r="M4" s="3"/>
    </row>
    <row r="5" spans="1:15" ht="39" x14ac:dyDescent="0.25">
      <c r="A5" s="6" t="s">
        <v>327</v>
      </c>
      <c r="B5" s="490" t="s">
        <v>339</v>
      </c>
      <c r="C5" s="490"/>
      <c r="D5" s="8"/>
      <c r="E5" s="39" t="s">
        <v>328</v>
      </c>
      <c r="F5" s="40" t="s">
        <v>329</v>
      </c>
      <c r="G5" s="40" t="s">
        <v>330</v>
      </c>
      <c r="H5" s="41" t="s">
        <v>331</v>
      </c>
      <c r="I5" s="39" t="s">
        <v>328</v>
      </c>
      <c r="J5" s="40" t="s">
        <v>329</v>
      </c>
      <c r="K5" s="40" t="s">
        <v>330</v>
      </c>
      <c r="L5" s="41" t="s">
        <v>331</v>
      </c>
      <c r="M5" s="3"/>
    </row>
    <row r="6" spans="1:15" x14ac:dyDescent="0.25">
      <c r="A6" s="9">
        <v>2006</v>
      </c>
      <c r="B6" s="10" t="s">
        <v>40</v>
      </c>
      <c r="C6" s="10" t="s">
        <v>261</v>
      </c>
      <c r="D6" s="10" t="s">
        <v>332</v>
      </c>
      <c r="E6" s="89">
        <v>55.027572274660699</v>
      </c>
      <c r="F6" s="90">
        <v>25.140138742705901</v>
      </c>
      <c r="G6" s="90">
        <v>7.8240925492955302</v>
      </c>
      <c r="H6" s="91">
        <v>12.008196433337901</v>
      </c>
      <c r="I6" s="89">
        <v>1.4773865976229801</v>
      </c>
      <c r="J6" s="90">
        <v>1.0686184656356099</v>
      </c>
      <c r="K6" s="90">
        <v>0.60945534196836704</v>
      </c>
      <c r="L6" s="91">
        <v>0.87300224790923397</v>
      </c>
      <c r="M6" s="3"/>
    </row>
    <row r="7" spans="1:15" x14ac:dyDescent="0.25">
      <c r="A7" s="13">
        <v>2006</v>
      </c>
      <c r="B7" s="14" t="s">
        <v>40</v>
      </c>
      <c r="C7" s="14" t="s">
        <v>261</v>
      </c>
      <c r="D7" s="14" t="s">
        <v>333</v>
      </c>
      <c r="E7" s="92">
        <v>35.5337537123199</v>
      </c>
      <c r="F7" s="93">
        <v>25.7884676496205</v>
      </c>
      <c r="G7" s="93">
        <v>12.9764550750634</v>
      </c>
      <c r="H7" s="94">
        <v>25.701323562996201</v>
      </c>
      <c r="I7" s="92">
        <v>1.29342338919025</v>
      </c>
      <c r="J7" s="93">
        <v>1.11401580497052</v>
      </c>
      <c r="K7" s="93">
        <v>0.73895965330825097</v>
      </c>
      <c r="L7" s="94">
        <v>1.20724746144551</v>
      </c>
      <c r="M7" s="3"/>
      <c r="O7" s="60"/>
    </row>
    <row r="8" spans="1:15" x14ac:dyDescent="0.25">
      <c r="A8" s="13">
        <v>2006</v>
      </c>
      <c r="B8" s="14" t="s">
        <v>40</v>
      </c>
      <c r="C8" s="14" t="s">
        <v>261</v>
      </c>
      <c r="D8" s="14" t="s">
        <v>334</v>
      </c>
      <c r="E8" s="92">
        <v>44.319005117032397</v>
      </c>
      <c r="F8" s="93">
        <v>25.534084991754298</v>
      </c>
      <c r="G8" s="93">
        <v>10.7459206839546</v>
      </c>
      <c r="H8" s="94">
        <v>19.400989207258601</v>
      </c>
      <c r="I8" s="92">
        <v>1.8915524870468901</v>
      </c>
      <c r="J8" s="93">
        <v>1.5143406167498601</v>
      </c>
      <c r="K8" s="93">
        <v>1.0518447115245799</v>
      </c>
      <c r="L8" s="94">
        <v>1.4365513360853599</v>
      </c>
      <c r="M8" s="3"/>
      <c r="O8" s="60"/>
    </row>
    <row r="9" spans="1:15" x14ac:dyDescent="0.25">
      <c r="A9" s="13">
        <v>2006</v>
      </c>
      <c r="B9" s="14" t="s">
        <v>40</v>
      </c>
      <c r="C9" s="14" t="s">
        <v>261</v>
      </c>
      <c r="D9" s="14" t="s">
        <v>335</v>
      </c>
      <c r="E9" s="92">
        <v>46.647304240160302</v>
      </c>
      <c r="F9" s="93">
        <v>24.986818189533601</v>
      </c>
      <c r="G9" s="93">
        <v>10.259603262408501</v>
      </c>
      <c r="H9" s="94">
        <v>18.106274307897699</v>
      </c>
      <c r="I9" s="92">
        <v>1.2897283029161</v>
      </c>
      <c r="J9" s="93">
        <v>0.96864055135671101</v>
      </c>
      <c r="K9" s="93">
        <v>0.59670661732672403</v>
      </c>
      <c r="L9" s="94">
        <v>1.0918032531933901</v>
      </c>
      <c r="M9" s="3"/>
      <c r="O9" s="60"/>
    </row>
    <row r="10" spans="1:15" x14ac:dyDescent="0.25">
      <c r="A10" s="17">
        <v>2006</v>
      </c>
      <c r="B10" s="18" t="s">
        <v>40</v>
      </c>
      <c r="C10" s="18" t="s">
        <v>261</v>
      </c>
      <c r="D10" s="134" t="s">
        <v>438</v>
      </c>
      <c r="E10" s="95">
        <v>45.156101996776798</v>
      </c>
      <c r="F10" s="96">
        <v>25.4684458680868</v>
      </c>
      <c r="G10" s="96">
        <v>10.4331962183046</v>
      </c>
      <c r="H10" s="97">
        <v>18.942255916831702</v>
      </c>
      <c r="I10" s="95">
        <v>1.0972746918030201</v>
      </c>
      <c r="J10" s="96">
        <v>0.79758759717912198</v>
      </c>
      <c r="K10" s="96">
        <v>0.50251034582766696</v>
      </c>
      <c r="L10" s="97">
        <v>0.87215775482148905</v>
      </c>
      <c r="M10" s="3"/>
      <c r="O10" s="60"/>
    </row>
    <row r="11" spans="1:15" x14ac:dyDescent="0.25">
      <c r="A11" s="9">
        <v>2011</v>
      </c>
      <c r="B11" s="10" t="s">
        <v>40</v>
      </c>
      <c r="C11" s="10" t="s">
        <v>261</v>
      </c>
      <c r="D11" s="10" t="s">
        <v>332</v>
      </c>
      <c r="E11" s="89">
        <v>58.063331612776601</v>
      </c>
      <c r="F11" s="90">
        <v>30.580836766399099</v>
      </c>
      <c r="G11" s="90">
        <v>6.6646628324955604</v>
      </c>
      <c r="H11" s="91">
        <v>4.6911687883287696</v>
      </c>
      <c r="I11" s="89">
        <v>1.51413187735925</v>
      </c>
      <c r="J11" s="90">
        <v>1.1269309727066299</v>
      </c>
      <c r="K11" s="90">
        <v>0.78709647470725597</v>
      </c>
      <c r="L11" s="91">
        <v>0.53485908729770804</v>
      </c>
      <c r="M11" s="3"/>
      <c r="O11" s="60"/>
    </row>
    <row r="12" spans="1:15" x14ac:dyDescent="0.25">
      <c r="A12" s="13">
        <v>2011</v>
      </c>
      <c r="B12" s="14" t="s">
        <v>40</v>
      </c>
      <c r="C12" s="14" t="s">
        <v>261</v>
      </c>
      <c r="D12" s="14" t="s">
        <v>333</v>
      </c>
      <c r="E12" s="92">
        <v>41.855466842348797</v>
      </c>
      <c r="F12" s="93">
        <v>33.1919267671976</v>
      </c>
      <c r="G12" s="93">
        <v>11.4471228168798</v>
      </c>
      <c r="H12" s="94">
        <v>13.5054835735738</v>
      </c>
      <c r="I12" s="92">
        <v>1.55354167935017</v>
      </c>
      <c r="J12" s="93">
        <v>1.27242142604835</v>
      </c>
      <c r="K12" s="93">
        <v>0.95652275317871804</v>
      </c>
      <c r="L12" s="94">
        <v>1.0464231504232999</v>
      </c>
      <c r="M12" s="3"/>
      <c r="O12" s="60"/>
    </row>
    <row r="13" spans="1:15" x14ac:dyDescent="0.25">
      <c r="A13" s="13">
        <v>2011</v>
      </c>
      <c r="B13" s="14" t="s">
        <v>40</v>
      </c>
      <c r="C13" s="14" t="s">
        <v>261</v>
      </c>
      <c r="D13" s="14" t="s">
        <v>334</v>
      </c>
      <c r="E13" s="92">
        <v>46.419535169417998</v>
      </c>
      <c r="F13" s="93">
        <v>34.818012581763703</v>
      </c>
      <c r="G13" s="93">
        <v>9.3230094255750693</v>
      </c>
      <c r="H13" s="94">
        <v>9.4394428232432492</v>
      </c>
      <c r="I13" s="92">
        <v>1.9678936624810399</v>
      </c>
      <c r="J13" s="93">
        <v>1.54280587538091</v>
      </c>
      <c r="K13" s="93">
        <v>1.1067159045541</v>
      </c>
      <c r="L13" s="94">
        <v>1.07510154048384</v>
      </c>
      <c r="M13" s="3"/>
      <c r="O13" s="60"/>
    </row>
    <row r="14" spans="1:15" x14ac:dyDescent="0.25">
      <c r="A14" s="13">
        <v>2011</v>
      </c>
      <c r="B14" s="14" t="s">
        <v>40</v>
      </c>
      <c r="C14" s="14" t="s">
        <v>261</v>
      </c>
      <c r="D14" s="14" t="s">
        <v>335</v>
      </c>
      <c r="E14" s="92">
        <v>50.8102671256215</v>
      </c>
      <c r="F14" s="93">
        <v>31.242093693568499</v>
      </c>
      <c r="G14" s="93">
        <v>8.9356882139079801</v>
      </c>
      <c r="H14" s="94">
        <v>9.0119509669020594</v>
      </c>
      <c r="I14" s="92">
        <v>1.2996198190483099</v>
      </c>
      <c r="J14" s="93">
        <v>1.11648634313873</v>
      </c>
      <c r="K14" s="93">
        <v>0.76502756019220997</v>
      </c>
      <c r="L14" s="94">
        <v>0.72154447782737696</v>
      </c>
      <c r="M14" s="3"/>
      <c r="O14" s="60"/>
    </row>
    <row r="15" spans="1:15" x14ac:dyDescent="0.25">
      <c r="A15" s="17">
        <v>2011</v>
      </c>
      <c r="B15" s="18" t="s">
        <v>40</v>
      </c>
      <c r="C15" s="18" t="s">
        <v>261</v>
      </c>
      <c r="D15" s="134" t="s">
        <v>438</v>
      </c>
      <c r="E15" s="95">
        <v>49.749646584346102</v>
      </c>
      <c r="F15" s="96">
        <v>31.920172956267301</v>
      </c>
      <c r="G15" s="96">
        <v>9.1177846060549506</v>
      </c>
      <c r="H15" s="97">
        <v>9.2123958533316692</v>
      </c>
      <c r="I15" s="95">
        <v>1.2905532653523599</v>
      </c>
      <c r="J15" s="96">
        <v>0.95462484917324997</v>
      </c>
      <c r="K15" s="96">
        <v>0.69413820107353397</v>
      </c>
      <c r="L15" s="97">
        <v>0.62994580254219601</v>
      </c>
      <c r="M15" s="3"/>
      <c r="O15" s="60"/>
    </row>
    <row r="16" spans="1:15" x14ac:dyDescent="0.25">
      <c r="A16" s="9">
        <v>2011</v>
      </c>
      <c r="B16" s="10" t="s">
        <v>55</v>
      </c>
      <c r="C16" s="10" t="s">
        <v>289</v>
      </c>
      <c r="D16" s="10"/>
      <c r="E16" s="89">
        <v>33.285052715132998</v>
      </c>
      <c r="F16" s="90">
        <v>31.803494600004601</v>
      </c>
      <c r="G16" s="90">
        <v>14.932359440901299</v>
      </c>
      <c r="H16" s="91">
        <v>19.979093243961</v>
      </c>
      <c r="I16" s="89">
        <v>1.17021459821402</v>
      </c>
      <c r="J16" s="90">
        <v>1.2615451257082899</v>
      </c>
      <c r="K16" s="90">
        <v>0.82996280012796897</v>
      </c>
      <c r="L16" s="91">
        <v>1.29290161098747</v>
      </c>
      <c r="M16" s="3"/>
      <c r="O16" s="60"/>
    </row>
    <row r="17" spans="1:15" x14ac:dyDescent="0.25">
      <c r="A17" s="13">
        <v>2011</v>
      </c>
      <c r="B17" s="14" t="s">
        <v>52</v>
      </c>
      <c r="C17" s="14" t="s">
        <v>281</v>
      </c>
      <c r="D17" s="14"/>
      <c r="E17" s="92">
        <v>34.691189408071899</v>
      </c>
      <c r="F17" s="93">
        <v>33.105701572584401</v>
      </c>
      <c r="G17" s="93">
        <v>12.897880867699101</v>
      </c>
      <c r="H17" s="94">
        <v>19.305228151644599</v>
      </c>
      <c r="I17" s="92">
        <v>1.1574633466963999</v>
      </c>
      <c r="J17" s="93">
        <v>0.83109738138128797</v>
      </c>
      <c r="K17" s="93">
        <v>0.62032513949454104</v>
      </c>
      <c r="L17" s="94">
        <v>0.95381552538339698</v>
      </c>
      <c r="M17" s="3"/>
      <c r="O17" s="60"/>
    </row>
    <row r="18" spans="1:15" x14ac:dyDescent="0.25">
      <c r="A18" s="13">
        <v>2011</v>
      </c>
      <c r="B18" s="14" t="s">
        <v>721</v>
      </c>
      <c r="C18" s="14" t="s">
        <v>298</v>
      </c>
      <c r="D18" s="14"/>
      <c r="E18" s="92">
        <v>38.6112320352672</v>
      </c>
      <c r="F18" s="93">
        <v>30.594209505156801</v>
      </c>
      <c r="G18" s="93">
        <v>12.9949851247429</v>
      </c>
      <c r="H18" s="94">
        <v>17.799573334833099</v>
      </c>
      <c r="I18" s="92">
        <v>0.72409368538766306</v>
      </c>
      <c r="J18" s="93">
        <v>0.52801023471103603</v>
      </c>
      <c r="K18" s="93">
        <v>0.36394511383327299</v>
      </c>
      <c r="L18" s="94">
        <v>0.50541619306303098</v>
      </c>
      <c r="M18" s="3"/>
      <c r="O18" s="60"/>
    </row>
    <row r="19" spans="1:15" x14ac:dyDescent="0.25">
      <c r="A19" s="13">
        <v>2011</v>
      </c>
      <c r="B19" s="14" t="s">
        <v>36</v>
      </c>
      <c r="C19" s="14" t="s">
        <v>294</v>
      </c>
      <c r="D19" s="14"/>
      <c r="E19" s="92">
        <v>30.942675948041099</v>
      </c>
      <c r="F19" s="93">
        <v>39.740991435635699</v>
      </c>
      <c r="G19" s="93">
        <v>17.150591429669198</v>
      </c>
      <c r="H19" s="94">
        <v>12.1657411866539</v>
      </c>
      <c r="I19" s="92">
        <v>0.76696425926556999</v>
      </c>
      <c r="J19" s="93">
        <v>0.94791109049062805</v>
      </c>
      <c r="K19" s="93">
        <v>0.60248192301296499</v>
      </c>
      <c r="L19" s="94">
        <v>0.87380798255513803</v>
      </c>
      <c r="M19" s="3"/>
      <c r="O19" s="60"/>
    </row>
    <row r="20" spans="1:15" x14ac:dyDescent="0.25">
      <c r="A20" s="13">
        <v>2011</v>
      </c>
      <c r="B20" s="14" t="s">
        <v>54</v>
      </c>
      <c r="C20" s="14" t="s">
        <v>288</v>
      </c>
      <c r="D20" s="14"/>
      <c r="E20" s="92">
        <v>41.333561028136501</v>
      </c>
      <c r="F20" s="93">
        <v>30.196458345684999</v>
      </c>
      <c r="G20" s="93">
        <v>11.0369379868594</v>
      </c>
      <c r="H20" s="94">
        <v>17.433042639319101</v>
      </c>
      <c r="I20" s="92">
        <v>0.83114243022677703</v>
      </c>
      <c r="J20" s="93">
        <v>0.90263390976663704</v>
      </c>
      <c r="K20" s="93">
        <v>0.43531677726665502</v>
      </c>
      <c r="L20" s="94">
        <v>0.78548010740268004</v>
      </c>
      <c r="M20" s="3"/>
      <c r="O20" s="60"/>
    </row>
    <row r="21" spans="1:15" x14ac:dyDescent="0.25">
      <c r="A21" s="13">
        <v>2011</v>
      </c>
      <c r="B21" s="14" t="s">
        <v>725</v>
      </c>
      <c r="C21" s="14" t="s">
        <v>336</v>
      </c>
      <c r="D21" s="14"/>
      <c r="E21" s="92">
        <v>37.361162151217698</v>
      </c>
      <c r="F21" s="93">
        <v>34.617876154685703</v>
      </c>
      <c r="G21" s="93">
        <v>14.7458983944874</v>
      </c>
      <c r="H21" s="94">
        <v>13.275063299609201</v>
      </c>
      <c r="I21" s="92">
        <v>1.36030798345336</v>
      </c>
      <c r="J21" s="93">
        <v>0.95139789269244301</v>
      </c>
      <c r="K21" s="93">
        <v>0.77813600581381404</v>
      </c>
      <c r="L21" s="94">
        <v>0.87901605903267999</v>
      </c>
      <c r="M21" s="3"/>
      <c r="O21" s="60"/>
    </row>
    <row r="22" spans="1:15" x14ac:dyDescent="0.25">
      <c r="A22" s="13">
        <v>2011</v>
      </c>
      <c r="B22" s="14" t="s">
        <v>39</v>
      </c>
      <c r="C22" s="14" t="s">
        <v>295</v>
      </c>
      <c r="D22" s="14"/>
      <c r="E22" s="92">
        <v>38.843855519503997</v>
      </c>
      <c r="F22" s="93">
        <v>34.754091649494697</v>
      </c>
      <c r="G22" s="93">
        <v>13.9579522851598</v>
      </c>
      <c r="H22" s="94">
        <v>12.444100545841501</v>
      </c>
      <c r="I22" s="92">
        <v>1.48984835478397</v>
      </c>
      <c r="J22" s="93">
        <v>1.13460634584419</v>
      </c>
      <c r="K22" s="93">
        <v>0.86174673377861299</v>
      </c>
      <c r="L22" s="94">
        <v>0.89058589442337599</v>
      </c>
      <c r="M22" s="3"/>
      <c r="O22" s="60"/>
    </row>
    <row r="23" spans="1:15" x14ac:dyDescent="0.25">
      <c r="A23" s="13">
        <v>2011</v>
      </c>
      <c r="B23" s="14" t="s">
        <v>43</v>
      </c>
      <c r="C23" s="14" t="s">
        <v>296</v>
      </c>
      <c r="D23" s="14"/>
      <c r="E23" s="92">
        <v>39.045844556834801</v>
      </c>
      <c r="F23" s="93">
        <v>35.835492997215297</v>
      </c>
      <c r="G23" s="93">
        <v>12.592374863115401</v>
      </c>
      <c r="H23" s="94">
        <v>12.526287582834501</v>
      </c>
      <c r="I23" s="92">
        <v>1.1710514362684099</v>
      </c>
      <c r="J23" s="93">
        <v>1.2482845906203399</v>
      </c>
      <c r="K23" s="93">
        <v>0.783522387448507</v>
      </c>
      <c r="L23" s="94">
        <v>0.69736504751139405</v>
      </c>
      <c r="M23" s="3"/>
      <c r="O23" s="60"/>
    </row>
    <row r="24" spans="1:15" x14ac:dyDescent="0.25">
      <c r="A24" s="13">
        <v>2011</v>
      </c>
      <c r="B24" s="14" t="s">
        <v>38</v>
      </c>
      <c r="C24" s="14" t="s">
        <v>291</v>
      </c>
      <c r="D24" s="14"/>
      <c r="E24" s="92">
        <v>37.7800816189567</v>
      </c>
      <c r="F24" s="93">
        <v>37.396963573898503</v>
      </c>
      <c r="G24" s="93">
        <v>13.8256725221464</v>
      </c>
      <c r="H24" s="94">
        <v>10.997282284998301</v>
      </c>
      <c r="I24" s="92">
        <v>0.77123354851174597</v>
      </c>
      <c r="J24" s="93">
        <v>0.747405027279886</v>
      </c>
      <c r="K24" s="93">
        <v>0.55701217132791903</v>
      </c>
      <c r="L24" s="94">
        <v>0.492277892181743</v>
      </c>
      <c r="M24" s="3"/>
      <c r="O24" s="60"/>
    </row>
    <row r="25" spans="1:15" x14ac:dyDescent="0.25">
      <c r="A25" s="13">
        <v>2011</v>
      </c>
      <c r="B25" s="14" t="s">
        <v>57</v>
      </c>
      <c r="C25" s="14" t="s">
        <v>337</v>
      </c>
      <c r="D25" s="14"/>
      <c r="E25" s="92">
        <v>46.966952206796797</v>
      </c>
      <c r="F25" s="93">
        <v>28.416972257953699</v>
      </c>
      <c r="G25" s="93">
        <v>9.5490938807302008</v>
      </c>
      <c r="H25" s="94">
        <v>15.066981654519299</v>
      </c>
      <c r="I25" s="92">
        <v>0.87315223519609897</v>
      </c>
      <c r="J25" s="93">
        <v>0.62883289117528296</v>
      </c>
      <c r="K25" s="93">
        <v>0.55771033416045401</v>
      </c>
      <c r="L25" s="94">
        <v>0.63187704041665504</v>
      </c>
      <c r="M25" s="3"/>
      <c r="O25" s="60"/>
    </row>
    <row r="26" spans="1:15" x14ac:dyDescent="0.25">
      <c r="A26" s="13">
        <v>2011</v>
      </c>
      <c r="B26" s="14" t="s">
        <v>48</v>
      </c>
      <c r="C26" s="14" t="s">
        <v>277</v>
      </c>
      <c r="D26" s="14"/>
      <c r="E26" s="92">
        <v>37.9939106671589</v>
      </c>
      <c r="F26" s="93">
        <v>37.472041586184702</v>
      </c>
      <c r="G26" s="93">
        <v>13.8909916875508</v>
      </c>
      <c r="H26" s="94">
        <v>10.6430560591057</v>
      </c>
      <c r="I26" s="92">
        <v>0.89494338761526204</v>
      </c>
      <c r="J26" s="93">
        <v>0.890993674702378</v>
      </c>
      <c r="K26" s="93">
        <v>0.60748292685375505</v>
      </c>
      <c r="L26" s="94">
        <v>0.73600234945197895</v>
      </c>
      <c r="M26" s="3"/>
      <c r="O26" s="60"/>
    </row>
    <row r="27" spans="1:15" x14ac:dyDescent="0.25">
      <c r="A27" s="13">
        <v>2011</v>
      </c>
      <c r="B27" s="14" t="s">
        <v>716</v>
      </c>
      <c r="C27" s="14" t="s">
        <v>260</v>
      </c>
      <c r="D27" s="14"/>
      <c r="E27" s="92">
        <v>42.250328883901197</v>
      </c>
      <c r="F27" s="93">
        <v>33.982717756758397</v>
      </c>
      <c r="G27" s="93">
        <v>11.4188504715378</v>
      </c>
      <c r="H27" s="94">
        <v>12.3481028878026</v>
      </c>
      <c r="I27" s="92">
        <v>1.0398562618124101</v>
      </c>
      <c r="J27" s="93">
        <v>0.75198557988717896</v>
      </c>
      <c r="K27" s="93">
        <v>0.61158394117673798</v>
      </c>
      <c r="L27" s="94">
        <v>0.74095175411255898</v>
      </c>
      <c r="M27" s="3"/>
      <c r="O27" s="60"/>
    </row>
    <row r="28" spans="1:15" x14ac:dyDescent="0.25">
      <c r="A28" s="13">
        <v>2011</v>
      </c>
      <c r="B28" s="14" t="s">
        <v>61</v>
      </c>
      <c r="C28" s="14" t="s">
        <v>270</v>
      </c>
      <c r="D28" s="14"/>
      <c r="E28" s="92">
        <v>44.214769924039899</v>
      </c>
      <c r="F28" s="93">
        <v>32.073942984683498</v>
      </c>
      <c r="G28" s="93">
        <v>10.711991961451</v>
      </c>
      <c r="H28" s="94">
        <v>12.9992951298257</v>
      </c>
      <c r="I28" s="92">
        <v>1.14503064030129</v>
      </c>
      <c r="J28" s="93">
        <v>0.82601691907237995</v>
      </c>
      <c r="K28" s="93">
        <v>0.60032953809897005</v>
      </c>
      <c r="L28" s="94">
        <v>0.71853056645583302</v>
      </c>
      <c r="M28" s="3"/>
      <c r="O28" s="60"/>
    </row>
    <row r="29" spans="1:15" x14ac:dyDescent="0.25">
      <c r="A29" s="13">
        <v>2011</v>
      </c>
      <c r="B29" s="14" t="s">
        <v>724</v>
      </c>
      <c r="C29" s="14" t="s">
        <v>338</v>
      </c>
      <c r="D29" s="14"/>
      <c r="E29" s="92">
        <v>49.387359998445497</v>
      </c>
      <c r="F29" s="93">
        <v>27.0371052492752</v>
      </c>
      <c r="G29" s="93">
        <v>9.6390782935358104</v>
      </c>
      <c r="H29" s="94">
        <v>13.9364564587435</v>
      </c>
      <c r="I29" s="92">
        <v>1.23990568476318</v>
      </c>
      <c r="J29" s="93">
        <v>0.94264578520833098</v>
      </c>
      <c r="K29" s="93">
        <v>0.58738876402430595</v>
      </c>
      <c r="L29" s="94">
        <v>0.80052688994297505</v>
      </c>
      <c r="M29" s="3"/>
      <c r="O29" s="60"/>
    </row>
    <row r="30" spans="1:15" x14ac:dyDescent="0.25">
      <c r="A30" s="13">
        <v>2011</v>
      </c>
      <c r="B30" s="14" t="s">
        <v>45</v>
      </c>
      <c r="C30" s="14" t="s">
        <v>272</v>
      </c>
      <c r="D30" s="14"/>
      <c r="E30" s="92">
        <v>43.777118292391897</v>
      </c>
      <c r="F30" s="93">
        <v>34.185542275450899</v>
      </c>
      <c r="G30" s="93">
        <v>13.764597317677101</v>
      </c>
      <c r="H30" s="94">
        <v>8.2727421144801205</v>
      </c>
      <c r="I30" s="92">
        <v>1.1356811931181401</v>
      </c>
      <c r="J30" s="93">
        <v>0.93322948188038601</v>
      </c>
      <c r="K30" s="93">
        <v>0.60446671524283901</v>
      </c>
      <c r="L30" s="94">
        <v>0.74550602477819605</v>
      </c>
      <c r="M30" s="3"/>
      <c r="O30" s="60"/>
    </row>
    <row r="31" spans="1:15" x14ac:dyDescent="0.25">
      <c r="A31" s="13">
        <v>2011</v>
      </c>
      <c r="B31" s="14" t="s">
        <v>33</v>
      </c>
      <c r="C31" s="14" t="s">
        <v>278</v>
      </c>
      <c r="D31" s="14"/>
      <c r="E31" s="92">
        <v>44.770762226803001</v>
      </c>
      <c r="F31" s="93">
        <v>33.3085335464935</v>
      </c>
      <c r="G31" s="93">
        <v>10.654471557053901</v>
      </c>
      <c r="H31" s="94">
        <v>11.2662326696496</v>
      </c>
      <c r="I31" s="92">
        <v>1.1488583874666001</v>
      </c>
      <c r="J31" s="93">
        <v>0.81466278897092903</v>
      </c>
      <c r="K31" s="93">
        <v>0.60252922622618499</v>
      </c>
      <c r="L31" s="94">
        <v>0.769070652043503</v>
      </c>
      <c r="M31" s="3"/>
      <c r="O31" s="60"/>
    </row>
    <row r="32" spans="1:15" x14ac:dyDescent="0.25">
      <c r="A32" s="13">
        <v>2011</v>
      </c>
      <c r="B32" s="14" t="s">
        <v>719</v>
      </c>
      <c r="C32" s="14" t="s">
        <v>290</v>
      </c>
      <c r="D32" s="14"/>
      <c r="E32" s="92">
        <v>47.863940670384501</v>
      </c>
      <c r="F32" s="93">
        <v>31.1676093268184</v>
      </c>
      <c r="G32" s="93">
        <v>10.489842715155399</v>
      </c>
      <c r="H32" s="94">
        <v>10.4786072876418</v>
      </c>
      <c r="I32" s="92">
        <v>0.91873462809523099</v>
      </c>
      <c r="J32" s="93">
        <v>0.81392105005587001</v>
      </c>
      <c r="K32" s="93">
        <v>0.467629739642066</v>
      </c>
      <c r="L32" s="94">
        <v>0.54185433472236699</v>
      </c>
      <c r="M32" s="3"/>
      <c r="O32" s="60"/>
    </row>
    <row r="33" spans="1:15" x14ac:dyDescent="0.25">
      <c r="A33" s="13">
        <v>2011</v>
      </c>
      <c r="B33" s="14" t="s">
        <v>59</v>
      </c>
      <c r="C33" s="14" t="s">
        <v>269</v>
      </c>
      <c r="D33" s="14"/>
      <c r="E33" s="92">
        <v>42.772686686791999</v>
      </c>
      <c r="F33" s="93">
        <v>36.330762702879298</v>
      </c>
      <c r="G33" s="93">
        <v>11.180858259342999</v>
      </c>
      <c r="H33" s="94">
        <v>9.7156923509856199</v>
      </c>
      <c r="I33" s="92">
        <v>0.92400844474585897</v>
      </c>
      <c r="J33" s="93">
        <v>0.77487665169218001</v>
      </c>
      <c r="K33" s="93">
        <v>0.43823790368768201</v>
      </c>
      <c r="L33" s="94">
        <v>0.57910015601484099</v>
      </c>
      <c r="M33" s="3"/>
      <c r="O33" s="60"/>
    </row>
    <row r="34" spans="1:15" x14ac:dyDescent="0.25">
      <c r="A34" s="13">
        <v>2011</v>
      </c>
      <c r="B34" s="14" t="s">
        <v>53</v>
      </c>
      <c r="C34" s="14" t="s">
        <v>293</v>
      </c>
      <c r="D34" s="14"/>
      <c r="E34" s="92">
        <v>47.717946096934597</v>
      </c>
      <c r="F34" s="93">
        <v>32.183438456142099</v>
      </c>
      <c r="G34" s="93">
        <v>11.0737514939175</v>
      </c>
      <c r="H34" s="94">
        <v>9.0248639530058199</v>
      </c>
      <c r="I34" s="92">
        <v>1.4683746602324601</v>
      </c>
      <c r="J34" s="93">
        <v>1.19515113897536</v>
      </c>
      <c r="K34" s="93">
        <v>0.831201445922509</v>
      </c>
      <c r="L34" s="94">
        <v>1.0327999597790201</v>
      </c>
      <c r="M34" s="3"/>
      <c r="O34" s="60"/>
    </row>
    <row r="35" spans="1:15" x14ac:dyDescent="0.25">
      <c r="A35" s="13">
        <v>2011</v>
      </c>
      <c r="B35" s="14" t="s">
        <v>56</v>
      </c>
      <c r="C35" s="14" t="s">
        <v>268</v>
      </c>
      <c r="D35" s="14"/>
      <c r="E35" s="92">
        <v>49.406824033582403</v>
      </c>
      <c r="F35" s="93">
        <v>30.524657910458</v>
      </c>
      <c r="G35" s="93">
        <v>8.8042808945981506</v>
      </c>
      <c r="H35" s="94">
        <v>11.2642371613615</v>
      </c>
      <c r="I35" s="92">
        <v>0.97049899646614801</v>
      </c>
      <c r="J35" s="93">
        <v>0.81107111734450299</v>
      </c>
      <c r="K35" s="93">
        <v>0.50679585856402098</v>
      </c>
      <c r="L35" s="94">
        <v>0.65498381749176804</v>
      </c>
      <c r="M35" s="3"/>
      <c r="O35" s="60"/>
    </row>
    <row r="36" spans="1:15" x14ac:dyDescent="0.25">
      <c r="A36" s="13">
        <v>2011</v>
      </c>
      <c r="B36" s="14" t="s">
        <v>35</v>
      </c>
      <c r="C36" s="14" t="s">
        <v>284</v>
      </c>
      <c r="D36" s="14"/>
      <c r="E36" s="92">
        <v>41.755865619491701</v>
      </c>
      <c r="F36" s="93">
        <v>38.297056775666398</v>
      </c>
      <c r="G36" s="93">
        <v>13.0279833461843</v>
      </c>
      <c r="H36" s="94">
        <v>6.9190942586575801</v>
      </c>
      <c r="I36" s="92">
        <v>1.0611341966783401</v>
      </c>
      <c r="J36" s="93">
        <v>0.89282451101535298</v>
      </c>
      <c r="K36" s="93">
        <v>0.60862101665662105</v>
      </c>
      <c r="L36" s="94">
        <v>0.42150711545710201</v>
      </c>
      <c r="M36" s="3"/>
      <c r="O36" s="60"/>
    </row>
    <row r="37" spans="1:15" x14ac:dyDescent="0.25">
      <c r="A37" s="13">
        <v>2011</v>
      </c>
      <c r="B37" s="14" t="s">
        <v>37</v>
      </c>
      <c r="C37" s="14" t="s">
        <v>267</v>
      </c>
      <c r="D37" s="14"/>
      <c r="E37" s="92">
        <v>41.4643126978319</v>
      </c>
      <c r="F37" s="93">
        <v>38.864335527332599</v>
      </c>
      <c r="G37" s="93">
        <v>12.5705915268318</v>
      </c>
      <c r="H37" s="94">
        <v>7.10076024800364</v>
      </c>
      <c r="I37" s="92">
        <v>1.0209018779677901</v>
      </c>
      <c r="J37" s="93">
        <v>0.94656898115032795</v>
      </c>
      <c r="K37" s="93">
        <v>0.644198723464108</v>
      </c>
      <c r="L37" s="94">
        <v>0.478380405476653</v>
      </c>
      <c r="M37" s="3"/>
      <c r="O37" s="60"/>
    </row>
    <row r="38" spans="1:15" x14ac:dyDescent="0.25">
      <c r="A38" s="17">
        <v>2011</v>
      </c>
      <c r="B38" s="18" t="s">
        <v>60</v>
      </c>
      <c r="C38" s="18" t="s">
        <v>292</v>
      </c>
      <c r="D38" s="18"/>
      <c r="E38" s="95">
        <v>45.771597725411397</v>
      </c>
      <c r="F38" s="96">
        <v>37.581052728311001</v>
      </c>
      <c r="G38" s="96">
        <v>9.4462198144916307</v>
      </c>
      <c r="H38" s="97">
        <v>7.2011297317859801</v>
      </c>
      <c r="I38" s="95">
        <v>1.3532418202408001</v>
      </c>
      <c r="J38" s="96">
        <v>1.18632520923781</v>
      </c>
      <c r="K38" s="96">
        <v>0.54095603214616805</v>
      </c>
      <c r="L38" s="97">
        <v>0.53206805146656</v>
      </c>
      <c r="M38" s="3"/>
      <c r="O38" s="60"/>
    </row>
    <row r="39" spans="1:15" x14ac:dyDescent="0.25">
      <c r="A39" s="3"/>
      <c r="B39" s="3"/>
      <c r="C39" s="3"/>
      <c r="D39" s="3"/>
      <c r="E39" s="3"/>
      <c r="F39" s="3"/>
      <c r="G39" s="3"/>
      <c r="H39" s="3"/>
      <c r="I39" s="3"/>
      <c r="J39" s="3"/>
      <c r="K39" s="3"/>
      <c r="L39" s="3"/>
      <c r="M39" s="3"/>
    </row>
    <row r="40" spans="1:15" x14ac:dyDescent="0.25">
      <c r="A40" s="3" t="s">
        <v>598</v>
      </c>
      <c r="B40" s="3"/>
      <c r="C40" s="3"/>
      <c r="D40" s="3"/>
      <c r="E40" s="3"/>
      <c r="F40" s="3"/>
      <c r="G40" s="3"/>
      <c r="H40" s="3"/>
      <c r="I40" s="3"/>
      <c r="J40" s="3"/>
      <c r="K40" s="3"/>
      <c r="L40" s="3"/>
      <c r="M40" s="3"/>
    </row>
    <row r="41" spans="1:15" x14ac:dyDescent="0.25">
      <c r="A41" s="3" t="s">
        <v>340</v>
      </c>
      <c r="B41" s="3"/>
      <c r="C41" s="3"/>
      <c r="D41" s="3"/>
      <c r="E41" s="3"/>
      <c r="F41" s="3"/>
      <c r="G41" s="3"/>
      <c r="H41" s="3"/>
      <c r="I41" s="3"/>
      <c r="J41" s="3"/>
      <c r="K41" s="3"/>
      <c r="L41" s="3"/>
      <c r="M41" s="3"/>
    </row>
    <row r="42" spans="1:15" x14ac:dyDescent="0.25">
      <c r="A42" s="3" t="s">
        <v>341</v>
      </c>
      <c r="B42" s="3"/>
      <c r="C42" s="3"/>
      <c r="D42" s="3"/>
      <c r="E42" s="3"/>
      <c r="F42" s="3"/>
      <c r="G42" s="3"/>
      <c r="H42" s="3"/>
      <c r="I42" s="3"/>
      <c r="J42" s="3"/>
      <c r="K42" s="3"/>
      <c r="L42" s="3"/>
      <c r="M42" s="3"/>
    </row>
  </sheetData>
  <mergeCells count="3">
    <mergeCell ref="E4:H4"/>
    <mergeCell ref="I4:L4"/>
    <mergeCell ref="B5:C5"/>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P37"/>
  <sheetViews>
    <sheetView workbookViewId="0"/>
  </sheetViews>
  <sheetFormatPr baseColWidth="10" defaultRowHeight="15" x14ac:dyDescent="0.25"/>
  <cols>
    <col min="2" max="2" width="71" style="60" customWidth="1"/>
    <col min="4" max="11" width="10.28515625" customWidth="1"/>
  </cols>
  <sheetData>
    <row r="1" spans="1:16" x14ac:dyDescent="0.25">
      <c r="A1" s="2" t="s">
        <v>342</v>
      </c>
      <c r="B1" s="2"/>
      <c r="C1" s="3"/>
      <c r="D1" s="3"/>
      <c r="E1" s="3"/>
      <c r="F1" s="3"/>
      <c r="G1" s="3"/>
      <c r="H1" s="3"/>
      <c r="I1" s="3"/>
      <c r="J1" s="3"/>
      <c r="K1" s="3"/>
    </row>
    <row r="2" spans="1:16" x14ac:dyDescent="0.25">
      <c r="A2" s="3" t="s">
        <v>343</v>
      </c>
      <c r="B2" s="3"/>
      <c r="C2" s="3"/>
      <c r="D2" s="3"/>
      <c r="E2" s="3"/>
      <c r="F2" s="3"/>
      <c r="G2" s="3"/>
      <c r="H2" s="3"/>
      <c r="I2" s="3"/>
      <c r="J2" s="3"/>
      <c r="K2" s="3"/>
    </row>
    <row r="3" spans="1:16" x14ac:dyDescent="0.25">
      <c r="A3" s="3"/>
      <c r="B3" s="3"/>
      <c r="C3" s="3"/>
      <c r="D3" s="3"/>
      <c r="E3" s="3"/>
      <c r="F3" s="3"/>
      <c r="G3" s="3"/>
      <c r="H3" s="3"/>
      <c r="I3" s="3"/>
      <c r="J3" s="3"/>
      <c r="K3" s="3"/>
    </row>
    <row r="4" spans="1:16" x14ac:dyDescent="0.25">
      <c r="A4" s="9"/>
      <c r="B4" s="10"/>
      <c r="C4" s="11"/>
      <c r="D4" s="493" t="s">
        <v>346</v>
      </c>
      <c r="E4" s="490"/>
      <c r="F4" s="490"/>
      <c r="G4" s="491"/>
      <c r="H4" s="493" t="s">
        <v>214</v>
      </c>
      <c r="I4" s="490"/>
      <c r="J4" s="490"/>
      <c r="K4" s="491"/>
    </row>
    <row r="5" spans="1:16" ht="39" x14ac:dyDescent="0.25">
      <c r="A5" s="17" t="s">
        <v>327</v>
      </c>
      <c r="B5" s="18"/>
      <c r="C5" s="19"/>
      <c r="D5" s="135" t="s">
        <v>354</v>
      </c>
      <c r="E5" s="136" t="s">
        <v>344</v>
      </c>
      <c r="F5" s="136" t="s">
        <v>345</v>
      </c>
      <c r="G5" s="137" t="s">
        <v>353</v>
      </c>
      <c r="H5" s="135" t="s">
        <v>354</v>
      </c>
      <c r="I5" s="136" t="s">
        <v>344</v>
      </c>
      <c r="J5" s="136" t="s">
        <v>345</v>
      </c>
      <c r="K5" s="137" t="s">
        <v>353</v>
      </c>
    </row>
    <row r="6" spans="1:16" x14ac:dyDescent="0.25">
      <c r="A6" s="234">
        <v>2006</v>
      </c>
      <c r="B6" s="10" t="s">
        <v>348</v>
      </c>
      <c r="C6" s="10" t="s">
        <v>438</v>
      </c>
      <c r="D6" s="89">
        <v>19.281961199898099</v>
      </c>
      <c r="E6" s="90">
        <v>14.0861685496647</v>
      </c>
      <c r="F6" s="90">
        <v>24.0889448240371</v>
      </c>
      <c r="G6" s="91">
        <v>42.542925426400103</v>
      </c>
      <c r="H6" s="89">
        <v>0.90891764324981195</v>
      </c>
      <c r="I6" s="90">
        <v>0.60596927632703301</v>
      </c>
      <c r="J6" s="90">
        <v>0.63416324796133505</v>
      </c>
      <c r="K6" s="91">
        <v>1.10827245344354</v>
      </c>
    </row>
    <row r="7" spans="1:16" x14ac:dyDescent="0.25">
      <c r="A7" s="133"/>
      <c r="B7" s="133" t="s">
        <v>348</v>
      </c>
      <c r="C7" s="14" t="s">
        <v>332</v>
      </c>
      <c r="D7" s="92">
        <v>12.733914293908301</v>
      </c>
      <c r="E7" s="93">
        <v>11.715220112807399</v>
      </c>
      <c r="F7" s="93">
        <v>23.767542508060099</v>
      </c>
      <c r="G7" s="94">
        <v>51.783323085224097</v>
      </c>
      <c r="H7" s="92">
        <v>0.74703546637283103</v>
      </c>
      <c r="I7" s="93">
        <v>0.81767022886124596</v>
      </c>
      <c r="J7" s="93">
        <v>0.80824996820608097</v>
      </c>
      <c r="K7" s="94">
        <v>1.36425419579621</v>
      </c>
    </row>
    <row r="8" spans="1:16" x14ac:dyDescent="0.25">
      <c r="A8" s="14"/>
      <c r="B8" s="18" t="s">
        <v>348</v>
      </c>
      <c r="C8" s="18" t="s">
        <v>347</v>
      </c>
      <c r="D8" s="95">
        <v>25.725716379978</v>
      </c>
      <c r="E8" s="96">
        <v>16.419354534897298</v>
      </c>
      <c r="F8" s="96">
        <v>24.405228117086398</v>
      </c>
      <c r="G8" s="97">
        <v>33.4497009680383</v>
      </c>
      <c r="H8" s="95">
        <v>1.31234220816061</v>
      </c>
      <c r="I8" s="96">
        <v>0.86295687510058805</v>
      </c>
      <c r="J8" s="96">
        <v>1.04327540368259</v>
      </c>
      <c r="K8" s="97">
        <v>1.28951678903565</v>
      </c>
    </row>
    <row r="9" spans="1:16" x14ac:dyDescent="0.25">
      <c r="A9" s="14"/>
      <c r="B9" s="10" t="s">
        <v>349</v>
      </c>
      <c r="C9" s="10" t="s">
        <v>438</v>
      </c>
      <c r="D9" s="89">
        <v>11.2173293287221</v>
      </c>
      <c r="E9" s="90">
        <v>21.133937436672099</v>
      </c>
      <c r="F9" s="90">
        <v>29.5174941600681</v>
      </c>
      <c r="G9" s="91">
        <v>38.131239074537802</v>
      </c>
      <c r="H9" s="89">
        <v>0.47220735144196202</v>
      </c>
      <c r="I9" s="90">
        <v>0.719691864526666</v>
      </c>
      <c r="J9" s="90">
        <v>0.77412529255262197</v>
      </c>
      <c r="K9" s="91">
        <v>1.1010981731952501</v>
      </c>
    </row>
    <row r="10" spans="1:16" x14ac:dyDescent="0.25">
      <c r="A10" s="14"/>
      <c r="B10" s="14" t="s">
        <v>349</v>
      </c>
      <c r="C10" s="14" t="s">
        <v>332</v>
      </c>
      <c r="D10" s="92">
        <v>12.3643507118461</v>
      </c>
      <c r="E10" s="93">
        <v>24.948397882001402</v>
      </c>
      <c r="F10" s="93">
        <v>32.0980761113304</v>
      </c>
      <c r="G10" s="94">
        <v>30.589175294822201</v>
      </c>
      <c r="H10" s="92">
        <v>0.74784002610981803</v>
      </c>
      <c r="I10" s="93">
        <v>1.00452813824883</v>
      </c>
      <c r="J10" s="93">
        <v>1.02089556543586</v>
      </c>
      <c r="K10" s="94">
        <v>1.2631727306570499</v>
      </c>
      <c r="N10" s="65"/>
      <c r="O10" s="65"/>
      <c r="P10" s="65"/>
    </row>
    <row r="11" spans="1:16" x14ac:dyDescent="0.25">
      <c r="A11" s="14"/>
      <c r="B11" s="18" t="s">
        <v>349</v>
      </c>
      <c r="C11" s="18" t="s">
        <v>347</v>
      </c>
      <c r="D11" s="95">
        <v>10.083630111062099</v>
      </c>
      <c r="E11" s="96">
        <v>17.363780326883301</v>
      </c>
      <c r="F11" s="96">
        <v>26.966884570484702</v>
      </c>
      <c r="G11" s="97">
        <v>45.585704991569898</v>
      </c>
      <c r="H11" s="95">
        <v>0.64119933994235201</v>
      </c>
      <c r="I11" s="96">
        <v>0.84235725050450805</v>
      </c>
      <c r="J11" s="96">
        <v>1.0436272709100101</v>
      </c>
      <c r="K11" s="97">
        <v>1.46141906490089</v>
      </c>
    </row>
    <row r="12" spans="1:16" x14ac:dyDescent="0.25">
      <c r="A12" s="14"/>
      <c r="B12" s="10" t="s">
        <v>350</v>
      </c>
      <c r="C12" s="10" t="s">
        <v>438</v>
      </c>
      <c r="D12" s="89">
        <v>50.9665894221381</v>
      </c>
      <c r="E12" s="90">
        <v>27.601847480758298</v>
      </c>
      <c r="F12" s="90">
        <v>11.493392818770401</v>
      </c>
      <c r="G12" s="91">
        <v>9.9381702783331907</v>
      </c>
      <c r="H12" s="89">
        <v>0.91472171760571597</v>
      </c>
      <c r="I12" s="90">
        <v>0.65356450314444203</v>
      </c>
      <c r="J12" s="90">
        <v>0.567391277506194</v>
      </c>
      <c r="K12" s="91">
        <v>0.68753372800476198</v>
      </c>
    </row>
    <row r="13" spans="1:16" x14ac:dyDescent="0.25">
      <c r="A13" s="14"/>
      <c r="B13" s="14" t="s">
        <v>350</v>
      </c>
      <c r="C13" s="14" t="s">
        <v>332</v>
      </c>
      <c r="D13" s="92">
        <v>59.184567088349503</v>
      </c>
      <c r="E13" s="93">
        <v>26.043235347813599</v>
      </c>
      <c r="F13" s="93">
        <v>8.6945280357930095</v>
      </c>
      <c r="G13" s="94">
        <v>6.0776695280439403</v>
      </c>
      <c r="H13" s="92">
        <v>1.4055702553748499</v>
      </c>
      <c r="I13" s="93">
        <v>0.94866143435982497</v>
      </c>
      <c r="J13" s="93">
        <v>0.71643772414099505</v>
      </c>
      <c r="K13" s="94">
        <v>0.61969337661644397</v>
      </c>
    </row>
    <row r="14" spans="1:16" x14ac:dyDescent="0.25">
      <c r="A14" s="14"/>
      <c r="B14" s="18" t="s">
        <v>350</v>
      </c>
      <c r="C14" s="18" t="s">
        <v>347</v>
      </c>
      <c r="D14" s="95">
        <v>42.901262557178399</v>
      </c>
      <c r="E14" s="96">
        <v>29.131508039410999</v>
      </c>
      <c r="F14" s="96">
        <v>14.240268052850199</v>
      </c>
      <c r="G14" s="97">
        <v>13.7269613505604</v>
      </c>
      <c r="H14" s="95">
        <v>1.18078249863913</v>
      </c>
      <c r="I14" s="96">
        <v>0.92558348814526903</v>
      </c>
      <c r="J14" s="96">
        <v>0.89343497472427102</v>
      </c>
      <c r="K14" s="97">
        <v>1.0004846081676499</v>
      </c>
    </row>
    <row r="15" spans="1:16" x14ac:dyDescent="0.25">
      <c r="A15" s="14"/>
      <c r="B15" s="10" t="s">
        <v>351</v>
      </c>
      <c r="C15" s="10" t="s">
        <v>438</v>
      </c>
      <c r="D15" s="89">
        <v>9.0943654991136302</v>
      </c>
      <c r="E15" s="90">
        <v>9.1673873312930603</v>
      </c>
      <c r="F15" s="90">
        <v>17.636908332604399</v>
      </c>
      <c r="G15" s="91">
        <v>64.101338836988901</v>
      </c>
      <c r="H15" s="89">
        <v>0.55414565357594703</v>
      </c>
      <c r="I15" s="90">
        <v>0.49747890707853698</v>
      </c>
      <c r="J15" s="90">
        <v>0.67115140911051696</v>
      </c>
      <c r="K15" s="91">
        <v>0.91606560781044299</v>
      </c>
    </row>
    <row r="16" spans="1:16" x14ac:dyDescent="0.25">
      <c r="A16" s="14"/>
      <c r="B16" s="14" t="s">
        <v>351</v>
      </c>
      <c r="C16" s="14" t="s">
        <v>332</v>
      </c>
      <c r="D16" s="92">
        <v>4.9852953599160399</v>
      </c>
      <c r="E16" s="93">
        <v>5.9021071778643597</v>
      </c>
      <c r="F16" s="93">
        <v>13.780137287174</v>
      </c>
      <c r="G16" s="94">
        <v>75.332460175045597</v>
      </c>
      <c r="H16" s="92">
        <v>0.461259695779973</v>
      </c>
      <c r="I16" s="93">
        <v>0.55900749682420803</v>
      </c>
      <c r="J16" s="93">
        <v>0.84421641597467001</v>
      </c>
      <c r="K16" s="94">
        <v>1.33803619577661</v>
      </c>
    </row>
    <row r="17" spans="1:11" x14ac:dyDescent="0.25">
      <c r="A17" s="14"/>
      <c r="B17" s="18" t="s">
        <v>351</v>
      </c>
      <c r="C17" s="18" t="s">
        <v>347</v>
      </c>
      <c r="D17" s="95">
        <v>13.1092343058481</v>
      </c>
      <c r="E17" s="96">
        <v>12.3578102223976</v>
      </c>
      <c r="F17" s="96">
        <v>21.405262057527501</v>
      </c>
      <c r="G17" s="97">
        <v>53.127693414226798</v>
      </c>
      <c r="H17" s="95">
        <v>0.93211023376234703</v>
      </c>
      <c r="I17" s="96">
        <v>0.83624022105374196</v>
      </c>
      <c r="J17" s="96">
        <v>1.0176522239824899</v>
      </c>
      <c r="K17" s="97">
        <v>1.11505383308099</v>
      </c>
    </row>
    <row r="18" spans="1:11" x14ac:dyDescent="0.25">
      <c r="A18" s="14"/>
      <c r="B18" s="3" t="s">
        <v>352</v>
      </c>
      <c r="C18" s="10" t="s">
        <v>438</v>
      </c>
      <c r="D18" s="92">
        <v>55.356633912899802</v>
      </c>
      <c r="E18" s="93">
        <v>27.146534250519899</v>
      </c>
      <c r="F18" s="93">
        <v>8.9971489459879397</v>
      </c>
      <c r="G18" s="94">
        <v>8.4996828905923199</v>
      </c>
      <c r="H18" s="92">
        <v>1.00002174676258</v>
      </c>
      <c r="I18" s="93">
        <v>0.77039269585912895</v>
      </c>
      <c r="J18" s="93">
        <v>0.488171411701805</v>
      </c>
      <c r="K18" s="94">
        <v>0.56165246794322898</v>
      </c>
    </row>
    <row r="19" spans="1:11" x14ac:dyDescent="0.25">
      <c r="A19" s="14"/>
      <c r="B19" s="3" t="s">
        <v>352</v>
      </c>
      <c r="C19" s="3" t="s">
        <v>332</v>
      </c>
      <c r="D19" s="92">
        <v>67.088808615548601</v>
      </c>
      <c r="E19" s="93">
        <v>23.048114249559401</v>
      </c>
      <c r="F19" s="93">
        <v>5.8479739898201704</v>
      </c>
      <c r="G19" s="94">
        <v>4.0151031450718202</v>
      </c>
      <c r="H19" s="92">
        <v>1.50081614728794</v>
      </c>
      <c r="I19" s="93">
        <v>1.3295471097681999</v>
      </c>
      <c r="J19" s="93">
        <v>0.56825088058308404</v>
      </c>
      <c r="K19" s="94">
        <v>0.410362075287385</v>
      </c>
    </row>
    <row r="20" spans="1:11" x14ac:dyDescent="0.25">
      <c r="A20" s="14"/>
      <c r="B20" s="3" t="s">
        <v>352</v>
      </c>
      <c r="C20" s="3" t="s">
        <v>347</v>
      </c>
      <c r="D20" s="92">
        <v>43.826468489366697</v>
      </c>
      <c r="E20" s="93">
        <v>31.174386015762</v>
      </c>
      <c r="F20" s="93">
        <v>12.0921001474957</v>
      </c>
      <c r="G20" s="94">
        <v>12.9070453473756</v>
      </c>
      <c r="H20" s="92">
        <v>1.1860381638808499</v>
      </c>
      <c r="I20" s="93">
        <v>1.0155464235648901</v>
      </c>
      <c r="J20" s="93">
        <v>0.75516235705069101</v>
      </c>
      <c r="K20" s="94">
        <v>0.94889356299338601</v>
      </c>
    </row>
    <row r="21" spans="1:11" x14ac:dyDescent="0.25">
      <c r="A21" s="240">
        <v>2011</v>
      </c>
      <c r="B21" s="243" t="s">
        <v>348</v>
      </c>
      <c r="C21" s="244" t="s">
        <v>438</v>
      </c>
      <c r="D21" s="101">
        <v>18.510096734369899</v>
      </c>
      <c r="E21" s="101">
        <v>14.4107230343458</v>
      </c>
      <c r="F21" s="101">
        <v>25.789538291624002</v>
      </c>
      <c r="G21" s="112">
        <v>41.2896419396602</v>
      </c>
      <c r="H21" s="101">
        <v>0.86011526265139104</v>
      </c>
      <c r="I21" s="101">
        <v>0.61551914584151002</v>
      </c>
      <c r="J21" s="101">
        <v>0.72870662470821801</v>
      </c>
      <c r="K21" s="112">
        <v>1.02366033149656</v>
      </c>
    </row>
    <row r="22" spans="1:11" x14ac:dyDescent="0.25">
      <c r="A22" s="241"/>
      <c r="B22" s="242" t="s">
        <v>348</v>
      </c>
      <c r="C22" s="245" t="s">
        <v>332</v>
      </c>
      <c r="D22" s="103">
        <v>13.0443169678766</v>
      </c>
      <c r="E22" s="103">
        <v>12.2080649437125</v>
      </c>
      <c r="F22" s="103">
        <v>24.991664797743098</v>
      </c>
      <c r="G22" s="113">
        <v>49.755953290667797</v>
      </c>
      <c r="H22" s="103">
        <v>1.03418024241853</v>
      </c>
      <c r="I22" s="103">
        <v>1.04069069272737</v>
      </c>
      <c r="J22" s="103">
        <v>1.0487298819126201</v>
      </c>
      <c r="K22" s="113">
        <v>1.54235482429921</v>
      </c>
    </row>
    <row r="23" spans="1:11" x14ac:dyDescent="0.25">
      <c r="A23" s="241"/>
      <c r="B23" s="99" t="s">
        <v>348</v>
      </c>
      <c r="C23" s="111" t="s">
        <v>347</v>
      </c>
      <c r="D23" s="105">
        <v>23.6728491822001</v>
      </c>
      <c r="E23" s="105">
        <v>16.491263951647898</v>
      </c>
      <c r="F23" s="105">
        <v>26.543177023803501</v>
      </c>
      <c r="G23" s="114">
        <v>33.2927098423486</v>
      </c>
      <c r="H23" s="105">
        <v>1.21079385423904</v>
      </c>
      <c r="I23" s="105">
        <v>0.90737208647678902</v>
      </c>
      <c r="J23" s="105">
        <v>1.0925946201052701</v>
      </c>
      <c r="K23" s="114">
        <v>1.19595589200329</v>
      </c>
    </row>
    <row r="24" spans="1:11" x14ac:dyDescent="0.25">
      <c r="A24" s="241"/>
      <c r="B24" s="242" t="s">
        <v>349</v>
      </c>
      <c r="C24" s="244" t="s">
        <v>438</v>
      </c>
      <c r="D24" s="101">
        <v>22.7168367513253</v>
      </c>
      <c r="E24" s="101">
        <v>27.078048806710001</v>
      </c>
      <c r="F24" s="101">
        <v>23.769278542703901</v>
      </c>
      <c r="G24" s="112">
        <v>26.435835899260699</v>
      </c>
      <c r="H24" s="101">
        <v>0.704369069519864</v>
      </c>
      <c r="I24" s="101">
        <v>0.64277289312477404</v>
      </c>
      <c r="J24" s="101">
        <v>0.76166769765902798</v>
      </c>
      <c r="K24" s="112">
        <v>0.83857449621291102</v>
      </c>
    </row>
    <row r="25" spans="1:11" x14ac:dyDescent="0.25">
      <c r="A25" s="241"/>
      <c r="B25" s="242" t="s">
        <v>349</v>
      </c>
      <c r="C25" s="245" t="s">
        <v>332</v>
      </c>
      <c r="D25" s="103">
        <v>23.211612466126599</v>
      </c>
      <c r="E25" s="103">
        <v>29.0941313358672</v>
      </c>
      <c r="F25" s="103">
        <v>25.165585376042198</v>
      </c>
      <c r="G25" s="113">
        <v>22.5286708219639</v>
      </c>
      <c r="H25" s="103">
        <v>1.0881816827388799</v>
      </c>
      <c r="I25" s="103">
        <v>0.88101470329377896</v>
      </c>
      <c r="J25" s="103">
        <v>1.1203526181478001</v>
      </c>
      <c r="K25" s="113">
        <v>1.17810161357633</v>
      </c>
    </row>
    <row r="26" spans="1:11" x14ac:dyDescent="0.25">
      <c r="A26" s="241"/>
      <c r="B26" s="99" t="s">
        <v>349</v>
      </c>
      <c r="C26" s="111" t="s">
        <v>347</v>
      </c>
      <c r="D26" s="105">
        <v>22.247281282588801</v>
      </c>
      <c r="E26" s="105">
        <v>25.1647322297834</v>
      </c>
      <c r="F26" s="105">
        <v>22.444145780495401</v>
      </c>
      <c r="G26" s="114">
        <v>30.143840707132401</v>
      </c>
      <c r="H26" s="105">
        <v>0.88910446022713596</v>
      </c>
      <c r="I26" s="105">
        <v>0.94284179730555695</v>
      </c>
      <c r="J26" s="105">
        <v>1.00916819191578</v>
      </c>
      <c r="K26" s="114">
        <v>1.2171327634920599</v>
      </c>
    </row>
    <row r="27" spans="1:11" x14ac:dyDescent="0.25">
      <c r="A27" s="241"/>
      <c r="B27" s="243" t="s">
        <v>350</v>
      </c>
      <c r="C27" s="244" t="s">
        <v>438</v>
      </c>
      <c r="D27" s="101">
        <v>53.176839030851198</v>
      </c>
      <c r="E27" s="101">
        <v>26.944480077728599</v>
      </c>
      <c r="F27" s="101">
        <v>10.876307866769499</v>
      </c>
      <c r="G27" s="112">
        <v>9.0023730246507103</v>
      </c>
      <c r="H27" s="101">
        <v>1.00380014923746</v>
      </c>
      <c r="I27" s="101">
        <v>0.76483506676416402</v>
      </c>
      <c r="J27" s="101">
        <v>0.49929599860090201</v>
      </c>
      <c r="K27" s="112">
        <v>0.59361962527082901</v>
      </c>
    </row>
    <row r="28" spans="1:11" x14ac:dyDescent="0.25">
      <c r="A28" s="241"/>
      <c r="B28" s="242" t="s">
        <v>350</v>
      </c>
      <c r="C28" s="245" t="s">
        <v>332</v>
      </c>
      <c r="D28" s="103">
        <v>59.732698033190402</v>
      </c>
      <c r="E28" s="103">
        <v>25.9439682977779</v>
      </c>
      <c r="F28" s="103">
        <v>9.0584703809414595</v>
      </c>
      <c r="G28" s="113">
        <v>5.26486328809019</v>
      </c>
      <c r="H28" s="103">
        <v>1.3402853658276901</v>
      </c>
      <c r="I28" s="103">
        <v>1.0112344499363899</v>
      </c>
      <c r="J28" s="103">
        <v>0.649062024676062</v>
      </c>
      <c r="K28" s="113">
        <v>0.54748214667990303</v>
      </c>
    </row>
    <row r="29" spans="1:11" x14ac:dyDescent="0.25">
      <c r="A29" s="241"/>
      <c r="B29" s="99" t="s">
        <v>350</v>
      </c>
      <c r="C29" s="111" t="s">
        <v>347</v>
      </c>
      <c r="D29" s="105">
        <v>46.990160277599898</v>
      </c>
      <c r="E29" s="105">
        <v>27.888650013230599</v>
      </c>
      <c r="F29" s="105">
        <v>12.5917774255906</v>
      </c>
      <c r="G29" s="114">
        <v>12.529412283578999</v>
      </c>
      <c r="H29" s="105">
        <v>1.10010060118124</v>
      </c>
      <c r="I29" s="105">
        <v>1.05695687901263</v>
      </c>
      <c r="J29" s="105">
        <v>0.80563158672550195</v>
      </c>
      <c r="K29" s="114">
        <v>1.0111520194146399</v>
      </c>
    </row>
    <row r="30" spans="1:11" x14ac:dyDescent="0.25">
      <c r="A30" s="241"/>
      <c r="B30" s="243" t="s">
        <v>351</v>
      </c>
      <c r="C30" s="244" t="s">
        <v>438</v>
      </c>
      <c r="D30" s="101">
        <v>9.6991340058298707</v>
      </c>
      <c r="E30" s="101">
        <v>9.9396065327952101</v>
      </c>
      <c r="F30" s="101">
        <v>17.9518249923489</v>
      </c>
      <c r="G30" s="112">
        <v>62.409434469026003</v>
      </c>
      <c r="H30" s="101">
        <v>0.56691706124150298</v>
      </c>
      <c r="I30" s="101">
        <v>0.50574125533853598</v>
      </c>
      <c r="J30" s="101">
        <v>0.64572582383370403</v>
      </c>
      <c r="K30" s="112">
        <v>0.97720750506273202</v>
      </c>
    </row>
    <row r="31" spans="1:11" x14ac:dyDescent="0.25">
      <c r="A31" s="241"/>
      <c r="B31" s="242" t="s">
        <v>351</v>
      </c>
      <c r="C31" s="245" t="s">
        <v>332</v>
      </c>
      <c r="D31" s="103">
        <v>4.8525510195900603</v>
      </c>
      <c r="E31" s="103">
        <v>7.6552274753364902</v>
      </c>
      <c r="F31" s="103">
        <v>14.7893577006913</v>
      </c>
      <c r="G31" s="113">
        <v>72.702863804382105</v>
      </c>
      <c r="H31" s="103">
        <v>0.55957100699057405</v>
      </c>
      <c r="I31" s="103">
        <v>0.75696815080490798</v>
      </c>
      <c r="J31" s="103">
        <v>0.92802840335285697</v>
      </c>
      <c r="K31" s="113">
        <v>1.4431351918383499</v>
      </c>
    </row>
    <row r="32" spans="1:11" x14ac:dyDescent="0.25">
      <c r="A32" s="241"/>
      <c r="B32" s="99" t="s">
        <v>351</v>
      </c>
      <c r="C32" s="111" t="s">
        <v>347</v>
      </c>
      <c r="D32" s="105">
        <v>14.2994094612718</v>
      </c>
      <c r="E32" s="105">
        <v>12.1078914747407</v>
      </c>
      <c r="F32" s="105">
        <v>20.953572966489698</v>
      </c>
      <c r="G32" s="114">
        <v>52.639126097497801</v>
      </c>
      <c r="H32" s="105">
        <v>0.98997295689850595</v>
      </c>
      <c r="I32" s="105">
        <v>0.88827114015041098</v>
      </c>
      <c r="J32" s="105">
        <v>0.95817782671603502</v>
      </c>
      <c r="K32" s="114">
        <v>1.17450172131332</v>
      </c>
    </row>
    <row r="33" spans="1:11" x14ac:dyDescent="0.25">
      <c r="A33" s="241"/>
      <c r="B33" s="242" t="s">
        <v>352</v>
      </c>
      <c r="C33" s="244" t="s">
        <v>438</v>
      </c>
      <c r="D33" s="103">
        <v>56.141348513373103</v>
      </c>
      <c r="E33" s="103">
        <v>24.730992500295098</v>
      </c>
      <c r="F33" s="103">
        <v>8.9619246400196708</v>
      </c>
      <c r="G33" s="113">
        <v>10.165734346312201</v>
      </c>
      <c r="H33" s="103">
        <v>1.1279603812314001</v>
      </c>
      <c r="I33" s="103">
        <v>0.80046629260414903</v>
      </c>
      <c r="J33" s="103">
        <v>0.52645012616411402</v>
      </c>
      <c r="K33" s="113">
        <v>0.69995750523295897</v>
      </c>
    </row>
    <row r="34" spans="1:11" x14ac:dyDescent="0.25">
      <c r="A34" s="241"/>
      <c r="B34" s="242" t="s">
        <v>352</v>
      </c>
      <c r="C34" s="245" t="s">
        <v>332</v>
      </c>
      <c r="D34" s="103">
        <v>68.151255378075106</v>
      </c>
      <c r="E34" s="103">
        <v>20.5298820095887</v>
      </c>
      <c r="F34" s="103">
        <v>6.43986635711852</v>
      </c>
      <c r="G34" s="113">
        <v>4.8789962552176398</v>
      </c>
      <c r="H34" s="103">
        <v>1.4102380426366801</v>
      </c>
      <c r="I34" s="103">
        <v>1.10543598817028</v>
      </c>
      <c r="J34" s="103">
        <v>0.59472210507972301</v>
      </c>
      <c r="K34" s="113">
        <v>0.67310811570109896</v>
      </c>
    </row>
    <row r="35" spans="1:11" x14ac:dyDescent="0.25">
      <c r="A35" s="98"/>
      <c r="B35" s="99" t="s">
        <v>352</v>
      </c>
      <c r="C35" s="111" t="s">
        <v>347</v>
      </c>
      <c r="D35" s="105">
        <v>44.712891871967003</v>
      </c>
      <c r="E35" s="105">
        <v>28.728709520891101</v>
      </c>
      <c r="F35" s="105">
        <v>11.3618794488241</v>
      </c>
      <c r="G35" s="114">
        <v>15.196519158317701</v>
      </c>
      <c r="H35" s="105">
        <v>1.26633147485125</v>
      </c>
      <c r="I35" s="105">
        <v>1.2519793332214999</v>
      </c>
      <c r="J35" s="105">
        <v>0.81506450139298803</v>
      </c>
      <c r="K35" s="114">
        <v>1.1361459770742799</v>
      </c>
    </row>
    <row r="37" spans="1:11" x14ac:dyDescent="0.25">
      <c r="A37" s="3" t="s">
        <v>838</v>
      </c>
    </row>
  </sheetData>
  <mergeCells count="2">
    <mergeCell ref="H4:K4"/>
    <mergeCell ref="D4:G4"/>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S17"/>
  <sheetViews>
    <sheetView workbookViewId="0"/>
  </sheetViews>
  <sheetFormatPr baseColWidth="10" defaultRowHeight="15" x14ac:dyDescent="0.25"/>
  <cols>
    <col min="1" max="1" width="55.7109375" customWidth="1"/>
  </cols>
  <sheetData>
    <row r="1" spans="1:19" x14ac:dyDescent="0.25">
      <c r="A1" s="2" t="s">
        <v>355</v>
      </c>
      <c r="B1" s="3"/>
      <c r="C1" s="3"/>
      <c r="D1" s="3"/>
      <c r="E1" s="3"/>
      <c r="F1" s="3"/>
      <c r="G1" s="3"/>
      <c r="H1" s="3"/>
      <c r="I1" s="3"/>
    </row>
    <row r="2" spans="1:19" x14ac:dyDescent="0.25">
      <c r="A2" s="3" t="s">
        <v>357</v>
      </c>
      <c r="B2" s="3"/>
      <c r="C2" s="3"/>
      <c r="D2" s="3"/>
      <c r="E2" s="3"/>
      <c r="F2" s="3"/>
      <c r="G2" s="3"/>
      <c r="H2" s="3"/>
      <c r="I2" s="3"/>
    </row>
    <row r="3" spans="1:19" x14ac:dyDescent="0.25">
      <c r="A3" s="3"/>
      <c r="B3" s="3"/>
      <c r="C3" s="3"/>
      <c r="D3" s="3"/>
      <c r="E3" s="3"/>
      <c r="F3" s="3"/>
      <c r="G3" s="3"/>
      <c r="H3" s="3"/>
      <c r="I3" s="3"/>
    </row>
    <row r="4" spans="1:19" s="60" customFormat="1" x14ac:dyDescent="0.25">
      <c r="A4" s="4"/>
      <c r="B4" s="490" t="s">
        <v>346</v>
      </c>
      <c r="C4" s="490"/>
      <c r="D4" s="490"/>
      <c r="E4" s="490"/>
      <c r="F4" s="490"/>
      <c r="G4" s="490"/>
      <c r="H4" s="490"/>
      <c r="I4" s="491"/>
    </row>
    <row r="5" spans="1:19" x14ac:dyDescent="0.25">
      <c r="A5" s="12"/>
      <c r="B5" s="490" t="s">
        <v>672</v>
      </c>
      <c r="C5" s="490"/>
      <c r="D5" s="490"/>
      <c r="E5" s="490"/>
      <c r="F5" s="493" t="s">
        <v>673</v>
      </c>
      <c r="G5" s="490"/>
      <c r="H5" s="490"/>
      <c r="I5" s="491"/>
    </row>
    <row r="6" spans="1:19" ht="39" x14ac:dyDescent="0.25">
      <c r="A6" s="5"/>
      <c r="B6" s="56" t="s">
        <v>354</v>
      </c>
      <c r="C6" s="56" t="s">
        <v>674</v>
      </c>
      <c r="D6" s="56" t="s">
        <v>345</v>
      </c>
      <c r="E6" s="56" t="s">
        <v>353</v>
      </c>
      <c r="F6" s="348" t="s">
        <v>354</v>
      </c>
      <c r="G6" s="56" t="s">
        <v>674</v>
      </c>
      <c r="H6" s="56" t="s">
        <v>345</v>
      </c>
      <c r="I6" s="57" t="s">
        <v>353</v>
      </c>
    </row>
    <row r="7" spans="1:19" x14ac:dyDescent="0.25">
      <c r="A7" s="3" t="s">
        <v>675</v>
      </c>
      <c r="B7" s="343">
        <v>51.200572090741105</v>
      </c>
      <c r="C7" s="344">
        <v>34.924187016570002</v>
      </c>
      <c r="D7" s="344">
        <v>11.139482100077799</v>
      </c>
      <c r="E7" s="344">
        <v>2.7357587925971703</v>
      </c>
      <c r="F7" s="343">
        <v>30.2844553996573</v>
      </c>
      <c r="G7" s="344">
        <v>44.391149127036499</v>
      </c>
      <c r="H7" s="344">
        <v>20.9933031638048</v>
      </c>
      <c r="I7" s="359">
        <v>4.3310923094690503</v>
      </c>
      <c r="L7" s="60"/>
      <c r="M7" s="60"/>
      <c r="N7" s="60"/>
      <c r="O7" s="60"/>
      <c r="P7" s="60"/>
      <c r="Q7" s="60"/>
      <c r="R7" s="60"/>
      <c r="S7" s="60"/>
    </row>
    <row r="8" spans="1:19" x14ac:dyDescent="0.25">
      <c r="A8" s="3" t="s">
        <v>676</v>
      </c>
      <c r="B8" s="154">
        <v>54.127483114238295</v>
      </c>
      <c r="C8" s="155">
        <v>22.7911500951558</v>
      </c>
      <c r="D8" s="155">
        <v>15.320030291627099</v>
      </c>
      <c r="E8" s="155">
        <v>7.7613364989663296</v>
      </c>
      <c r="F8" s="154">
        <v>38.467801853724097</v>
      </c>
      <c r="G8" s="155">
        <v>36.950011722069199</v>
      </c>
      <c r="H8" s="155">
        <v>18.292584159999301</v>
      </c>
      <c r="I8" s="156">
        <v>6.2896022641659801</v>
      </c>
      <c r="K8" s="60"/>
      <c r="L8" s="60"/>
      <c r="M8" s="60"/>
      <c r="N8" s="60"/>
      <c r="O8" s="60"/>
      <c r="P8" s="60"/>
      <c r="Q8" s="60"/>
      <c r="R8" s="60"/>
    </row>
    <row r="9" spans="1:19" x14ac:dyDescent="0.25">
      <c r="A9" s="3" t="s">
        <v>677</v>
      </c>
      <c r="B9" s="154">
        <v>58.165305110183496</v>
      </c>
      <c r="C9" s="155">
        <v>20.5785631066632</v>
      </c>
      <c r="D9" s="155">
        <v>13.224850892331899</v>
      </c>
      <c r="E9" s="155">
        <v>8.0312808908094802</v>
      </c>
      <c r="F9" s="154">
        <v>44.837568136050699</v>
      </c>
      <c r="G9" s="155">
        <v>30.9980909291411</v>
      </c>
      <c r="H9" s="155">
        <v>15.347596453192599</v>
      </c>
      <c r="I9" s="156">
        <v>8.8167444815833704</v>
      </c>
      <c r="K9" s="60"/>
      <c r="L9" s="60"/>
      <c r="M9" s="60"/>
      <c r="N9" s="60"/>
      <c r="O9" s="60"/>
      <c r="P9" s="60"/>
      <c r="Q9" s="60"/>
      <c r="R9" s="60"/>
    </row>
    <row r="10" spans="1:19" x14ac:dyDescent="0.25">
      <c r="A10" s="18" t="s">
        <v>678</v>
      </c>
      <c r="B10" s="157">
        <v>40.605406405578798</v>
      </c>
      <c r="C10" s="158">
        <v>36.126179011840698</v>
      </c>
      <c r="D10" s="158">
        <v>17.2094985633059</v>
      </c>
      <c r="E10" s="158">
        <v>6.0589160192599705</v>
      </c>
      <c r="F10" s="157">
        <v>19.750894484339501</v>
      </c>
      <c r="G10" s="158">
        <v>40.0497623847467</v>
      </c>
      <c r="H10" s="158">
        <v>28.551195997478601</v>
      </c>
      <c r="I10" s="159">
        <v>11.648147133393701</v>
      </c>
      <c r="K10" s="60"/>
      <c r="L10" s="60"/>
      <c r="M10" s="60"/>
      <c r="N10" s="60"/>
      <c r="O10" s="60"/>
      <c r="P10" s="60"/>
      <c r="Q10" s="60"/>
      <c r="R10" s="60"/>
    </row>
    <row r="11" spans="1:19" x14ac:dyDescent="0.25">
      <c r="A11" s="3" t="s">
        <v>679</v>
      </c>
      <c r="B11" s="154">
        <v>22.184182553085101</v>
      </c>
      <c r="C11" s="155">
        <v>24.861809174261801</v>
      </c>
      <c r="D11" s="155">
        <v>29.256380888067401</v>
      </c>
      <c r="E11" s="155">
        <v>23.697627384575302</v>
      </c>
      <c r="F11" s="154">
        <v>4.4760220670329902</v>
      </c>
      <c r="G11" s="155">
        <v>11.9483637178735</v>
      </c>
      <c r="H11" s="155">
        <v>37.771269582678904</v>
      </c>
      <c r="I11" s="156">
        <v>45.804344632385998</v>
      </c>
      <c r="K11" s="60"/>
      <c r="L11" s="60"/>
      <c r="M11" s="60"/>
      <c r="N11" s="60"/>
      <c r="O11" s="60"/>
      <c r="P11" s="60"/>
      <c r="Q11" s="60"/>
      <c r="R11" s="60"/>
    </row>
    <row r="12" spans="1:19" x14ac:dyDescent="0.25">
      <c r="A12" s="3" t="s">
        <v>680</v>
      </c>
      <c r="B12" s="154">
        <v>32.468785379355097</v>
      </c>
      <c r="C12" s="155">
        <v>31.721735506917696</v>
      </c>
      <c r="D12" s="155">
        <v>21.906732407671502</v>
      </c>
      <c r="E12" s="155">
        <v>13.902746706043201</v>
      </c>
      <c r="F12" s="154">
        <v>7.4276664285221106</v>
      </c>
      <c r="G12" s="155">
        <v>24.670572236971701</v>
      </c>
      <c r="H12" s="155">
        <v>37.525209184069801</v>
      </c>
      <c r="I12" s="156">
        <v>30.376552150394197</v>
      </c>
      <c r="K12" s="60"/>
      <c r="L12" s="60"/>
      <c r="M12" s="60"/>
      <c r="N12" s="60"/>
      <c r="O12" s="60"/>
      <c r="P12" s="60"/>
      <c r="Q12" s="60"/>
      <c r="R12" s="60"/>
    </row>
    <row r="13" spans="1:19" x14ac:dyDescent="0.25">
      <c r="A13" s="3" t="s">
        <v>681</v>
      </c>
      <c r="B13" s="154">
        <v>49.7430569669704</v>
      </c>
      <c r="C13" s="155">
        <v>26.673015095034401</v>
      </c>
      <c r="D13" s="155">
        <v>13.204173294021098</v>
      </c>
      <c r="E13" s="155">
        <v>10.379754643960799</v>
      </c>
      <c r="F13" s="154">
        <v>18.912224618154401</v>
      </c>
      <c r="G13" s="155">
        <v>35.100090676634899</v>
      </c>
      <c r="H13" s="155">
        <v>25.215433522462899</v>
      </c>
      <c r="I13" s="156">
        <v>20.772251182702302</v>
      </c>
      <c r="K13" s="60"/>
      <c r="L13" s="60"/>
      <c r="M13" s="60"/>
      <c r="N13" s="60"/>
      <c r="O13" s="60"/>
      <c r="P13" s="60"/>
      <c r="Q13" s="60"/>
      <c r="R13" s="60"/>
    </row>
    <row r="14" spans="1:19" x14ac:dyDescent="0.25">
      <c r="A14" s="18" t="s">
        <v>682</v>
      </c>
      <c r="B14" s="157">
        <v>46.878333570668403</v>
      </c>
      <c r="C14" s="158">
        <v>28.1334215752726</v>
      </c>
      <c r="D14" s="158">
        <v>13.884950807477999</v>
      </c>
      <c r="E14" s="158">
        <v>11.103294046565599</v>
      </c>
      <c r="F14" s="157">
        <v>14.361795984194</v>
      </c>
      <c r="G14" s="158">
        <v>32.072901161237397</v>
      </c>
      <c r="H14" s="158">
        <v>30.387434975887199</v>
      </c>
      <c r="I14" s="159">
        <v>23.177867878637599</v>
      </c>
      <c r="K14" s="60"/>
      <c r="L14" s="60"/>
      <c r="M14" s="60"/>
      <c r="N14" s="60"/>
      <c r="O14" s="60"/>
      <c r="P14" s="60"/>
      <c r="Q14" s="60"/>
      <c r="R14" s="60"/>
    </row>
    <row r="15" spans="1:19" x14ac:dyDescent="0.25">
      <c r="B15" s="3"/>
      <c r="C15" s="3"/>
      <c r="D15" s="3"/>
      <c r="E15" s="3"/>
      <c r="F15" s="3"/>
      <c r="G15" s="3"/>
      <c r="H15" s="3"/>
      <c r="I15" s="3"/>
    </row>
    <row r="16" spans="1:19" ht="27" customHeight="1" x14ac:dyDescent="0.25">
      <c r="A16" s="508" t="s">
        <v>829</v>
      </c>
      <c r="B16" s="508"/>
      <c r="C16" s="508"/>
      <c r="D16" s="508"/>
      <c r="E16" s="508"/>
      <c r="F16" s="508"/>
      <c r="G16" s="508"/>
      <c r="H16" s="508"/>
      <c r="I16" s="508"/>
    </row>
    <row r="17" spans="1:9" x14ac:dyDescent="0.25">
      <c r="A17" s="3"/>
      <c r="B17" s="3"/>
      <c r="C17" s="3"/>
      <c r="D17" s="3"/>
      <c r="E17" s="3"/>
      <c r="F17" s="3"/>
      <c r="G17" s="3"/>
      <c r="H17" s="3"/>
      <c r="I17" s="3"/>
    </row>
  </sheetData>
  <mergeCells count="4">
    <mergeCell ref="B5:E5"/>
    <mergeCell ref="F5:I5"/>
    <mergeCell ref="B4:I4"/>
    <mergeCell ref="A16:I1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41"/>
  <sheetViews>
    <sheetView workbookViewId="0"/>
  </sheetViews>
  <sheetFormatPr baseColWidth="10" defaultRowHeight="15" x14ac:dyDescent="0.25"/>
  <cols>
    <col min="1" max="1" width="21" customWidth="1"/>
    <col min="2" max="2" width="7.7109375" style="60" customWidth="1"/>
  </cols>
  <sheetData>
    <row r="1" spans="1:17" x14ac:dyDescent="0.25">
      <c r="A1" s="2" t="s">
        <v>9</v>
      </c>
      <c r="B1" s="2"/>
      <c r="C1" s="3"/>
      <c r="D1" s="3"/>
      <c r="E1" s="3"/>
      <c r="F1" s="3"/>
      <c r="G1" s="3"/>
      <c r="H1" s="3"/>
      <c r="I1" s="3"/>
      <c r="J1" s="3"/>
      <c r="K1" s="3"/>
      <c r="L1" s="3"/>
      <c r="M1" s="3"/>
      <c r="N1" s="3"/>
      <c r="O1" s="3"/>
    </row>
    <row r="2" spans="1:17" x14ac:dyDescent="0.25">
      <c r="A2" s="3" t="s">
        <v>10</v>
      </c>
      <c r="B2" s="3"/>
      <c r="C2" s="3"/>
      <c r="D2" s="3"/>
      <c r="E2" s="3"/>
      <c r="F2" s="3"/>
      <c r="G2" s="3"/>
      <c r="H2" s="3"/>
      <c r="I2" s="3"/>
      <c r="J2" s="3"/>
      <c r="K2" s="3"/>
      <c r="L2" s="3"/>
      <c r="M2" s="3"/>
      <c r="N2" s="3"/>
      <c r="O2" s="3"/>
    </row>
    <row r="3" spans="1:17" x14ac:dyDescent="0.25">
      <c r="A3" s="3"/>
      <c r="B3" s="3"/>
      <c r="C3" s="3"/>
      <c r="D3" s="3"/>
      <c r="E3" s="3"/>
      <c r="F3" s="3"/>
      <c r="G3" s="3"/>
      <c r="H3" s="3"/>
      <c r="I3" s="3"/>
      <c r="J3" s="3"/>
      <c r="K3" s="3"/>
      <c r="L3" s="3"/>
      <c r="M3" s="3"/>
      <c r="N3" s="3"/>
      <c r="O3" s="3"/>
    </row>
    <row r="4" spans="1:17" x14ac:dyDescent="0.25">
      <c r="A4" s="9"/>
      <c r="B4" s="11"/>
      <c r="C4" s="490" t="s">
        <v>6</v>
      </c>
      <c r="D4" s="490"/>
      <c r="E4" s="490"/>
      <c r="F4" s="490"/>
      <c r="G4" s="490"/>
      <c r="H4" s="490"/>
      <c r="I4" s="490"/>
      <c r="J4" s="490"/>
      <c r="K4" s="490"/>
      <c r="L4" s="490"/>
      <c r="M4" s="490"/>
      <c r="N4" s="490"/>
      <c r="O4" s="491"/>
    </row>
    <row r="5" spans="1:17" x14ac:dyDescent="0.25">
      <c r="A5" s="13"/>
      <c r="B5" s="15"/>
      <c r="C5" s="30" t="s">
        <v>20</v>
      </c>
      <c r="D5" s="30" t="s">
        <v>21</v>
      </c>
      <c r="E5" s="30" t="s">
        <v>22</v>
      </c>
      <c r="F5" s="30" t="s">
        <v>23</v>
      </c>
      <c r="G5" s="30" t="s">
        <v>24</v>
      </c>
      <c r="H5" s="30" t="s">
        <v>25</v>
      </c>
      <c r="I5" s="30" t="s">
        <v>26</v>
      </c>
      <c r="J5" s="30" t="s">
        <v>27</v>
      </c>
      <c r="K5" s="30" t="s">
        <v>28</v>
      </c>
      <c r="L5" s="30" t="s">
        <v>29</v>
      </c>
      <c r="M5" s="30" t="s">
        <v>30</v>
      </c>
      <c r="N5" s="30" t="s">
        <v>31</v>
      </c>
      <c r="O5" s="31" t="s">
        <v>65</v>
      </c>
    </row>
    <row r="6" spans="1:17" x14ac:dyDescent="0.25">
      <c r="A6" s="9" t="s">
        <v>32</v>
      </c>
      <c r="B6" s="11" t="s">
        <v>276</v>
      </c>
      <c r="C6" s="93">
        <v>91</v>
      </c>
      <c r="D6" s="93">
        <v>93.5</v>
      </c>
      <c r="E6" s="93">
        <v>93.8</v>
      </c>
      <c r="F6" s="93">
        <v>94.6</v>
      </c>
      <c r="G6" s="93">
        <v>94.6</v>
      </c>
      <c r="H6" s="93">
        <v>94.6</v>
      </c>
      <c r="I6" s="93">
        <v>93.8</v>
      </c>
      <c r="J6" s="93">
        <v>94.2</v>
      </c>
      <c r="K6" s="93">
        <v>94.9</v>
      </c>
      <c r="L6" s="93">
        <v>94</v>
      </c>
      <c r="M6" s="93">
        <v>94.2</v>
      </c>
      <c r="N6" s="93">
        <v>96.3</v>
      </c>
      <c r="O6" s="94">
        <v>85</v>
      </c>
    </row>
    <row r="7" spans="1:17" x14ac:dyDescent="0.25">
      <c r="A7" s="13" t="s">
        <v>33</v>
      </c>
      <c r="B7" s="15" t="s">
        <v>278</v>
      </c>
      <c r="C7" s="93">
        <v>85.1</v>
      </c>
      <c r="D7" s="93">
        <v>85.3</v>
      </c>
      <c r="E7" s="93">
        <v>85.8</v>
      </c>
      <c r="F7" s="93">
        <v>85.7</v>
      </c>
      <c r="G7" s="93">
        <v>86.5</v>
      </c>
      <c r="H7" s="93">
        <v>87.6</v>
      </c>
      <c r="I7" s="93">
        <v>86.4</v>
      </c>
      <c r="J7" s="93">
        <v>86.3</v>
      </c>
      <c r="K7" s="93">
        <v>86.7</v>
      </c>
      <c r="L7" s="93">
        <v>87.2</v>
      </c>
      <c r="M7" s="93">
        <v>89.4</v>
      </c>
      <c r="N7" s="93">
        <v>92.6</v>
      </c>
      <c r="O7" s="94">
        <v>85</v>
      </c>
    </row>
    <row r="8" spans="1:17" x14ac:dyDescent="0.25">
      <c r="A8" s="13" t="s">
        <v>34</v>
      </c>
      <c r="B8" s="15" t="s">
        <v>722</v>
      </c>
      <c r="C8" s="93">
        <v>79.5</v>
      </c>
      <c r="D8" s="93">
        <v>77.599999999999994</v>
      </c>
      <c r="E8" s="93">
        <v>80.400000000000006</v>
      </c>
      <c r="F8" s="93">
        <v>83.7</v>
      </c>
      <c r="G8" s="93">
        <v>85.8</v>
      </c>
      <c r="H8" s="93">
        <v>85.1</v>
      </c>
      <c r="I8" s="93">
        <v>87.3</v>
      </c>
      <c r="J8" s="93">
        <v>86.2</v>
      </c>
      <c r="K8" s="93">
        <v>87.6</v>
      </c>
      <c r="L8" s="93">
        <v>87.8</v>
      </c>
      <c r="M8" s="93">
        <v>89.5</v>
      </c>
      <c r="N8" s="93">
        <v>92.4</v>
      </c>
      <c r="O8" s="94">
        <v>85</v>
      </c>
      <c r="Q8" s="60"/>
    </row>
    <row r="9" spans="1:17" x14ac:dyDescent="0.25">
      <c r="A9" s="13" t="s">
        <v>35</v>
      </c>
      <c r="B9" s="15" t="s">
        <v>284</v>
      </c>
      <c r="C9" s="93">
        <v>84.2</v>
      </c>
      <c r="D9" s="93">
        <v>85.5</v>
      </c>
      <c r="E9" s="93">
        <v>87.5</v>
      </c>
      <c r="F9" s="93">
        <v>87.4</v>
      </c>
      <c r="G9" s="93">
        <v>88.3</v>
      </c>
      <c r="H9" s="93">
        <v>88.8</v>
      </c>
      <c r="I9" s="93">
        <v>86.8</v>
      </c>
      <c r="J9" s="93">
        <v>87</v>
      </c>
      <c r="K9" s="93">
        <v>87.7</v>
      </c>
      <c r="L9" s="93">
        <v>89.3</v>
      </c>
      <c r="M9" s="93">
        <v>90</v>
      </c>
      <c r="N9" s="93">
        <v>91.4</v>
      </c>
      <c r="O9" s="94">
        <v>85</v>
      </c>
      <c r="Q9" s="60"/>
    </row>
    <row r="10" spans="1:17" x14ac:dyDescent="0.25">
      <c r="A10" s="13" t="s">
        <v>36</v>
      </c>
      <c r="B10" s="15" t="s">
        <v>294</v>
      </c>
      <c r="C10" s="93">
        <v>94.1</v>
      </c>
      <c r="D10" s="93">
        <v>91.7</v>
      </c>
      <c r="E10" s="93">
        <v>91.8</v>
      </c>
      <c r="F10" s="93">
        <v>91.5</v>
      </c>
      <c r="G10" s="93">
        <v>91.3</v>
      </c>
      <c r="H10" s="93">
        <v>92.3</v>
      </c>
      <c r="I10" s="93">
        <v>93.3</v>
      </c>
      <c r="J10" s="93">
        <v>93.2</v>
      </c>
      <c r="K10" s="93">
        <v>93.3</v>
      </c>
      <c r="L10" s="93">
        <v>92.7</v>
      </c>
      <c r="M10" s="93">
        <v>91.2</v>
      </c>
      <c r="N10" s="93">
        <v>90.9</v>
      </c>
      <c r="O10" s="94">
        <v>85</v>
      </c>
      <c r="Q10" s="60"/>
    </row>
    <row r="11" spans="1:17" x14ac:dyDescent="0.25">
      <c r="A11" s="13" t="s">
        <v>37</v>
      </c>
      <c r="B11" s="15" t="s">
        <v>267</v>
      </c>
      <c r="C11" s="93">
        <v>92.1</v>
      </c>
      <c r="D11" s="93">
        <v>91.4</v>
      </c>
      <c r="E11" s="93">
        <v>91.2</v>
      </c>
      <c r="F11" s="93">
        <v>91.8</v>
      </c>
      <c r="G11" s="93">
        <v>91.8</v>
      </c>
      <c r="H11" s="93">
        <v>91.6</v>
      </c>
      <c r="I11" s="93">
        <v>91.9</v>
      </c>
      <c r="J11" s="93">
        <v>91.9</v>
      </c>
      <c r="K11" s="93">
        <v>91.7</v>
      </c>
      <c r="L11" s="93">
        <v>90.9</v>
      </c>
      <c r="M11" s="93">
        <v>90.9</v>
      </c>
      <c r="N11" s="93">
        <v>90.7</v>
      </c>
      <c r="O11" s="94">
        <v>85</v>
      </c>
      <c r="Q11" s="60"/>
    </row>
    <row r="12" spans="1:17" x14ac:dyDescent="0.25">
      <c r="A12" s="13" t="s">
        <v>38</v>
      </c>
      <c r="B12" s="15" t="s">
        <v>291</v>
      </c>
      <c r="C12" s="93">
        <v>90.3</v>
      </c>
      <c r="D12" s="93">
        <v>90.9</v>
      </c>
      <c r="E12" s="93">
        <v>91.1</v>
      </c>
      <c r="F12" s="93">
        <v>91.7</v>
      </c>
      <c r="G12" s="93">
        <v>91.6</v>
      </c>
      <c r="H12" s="93">
        <v>91.3</v>
      </c>
      <c r="I12" s="93">
        <v>91.3</v>
      </c>
      <c r="J12" s="93">
        <v>91</v>
      </c>
      <c r="K12" s="93">
        <v>90.1</v>
      </c>
      <c r="L12" s="93">
        <v>89.8</v>
      </c>
      <c r="M12" s="93">
        <v>89.7</v>
      </c>
      <c r="N12" s="93">
        <v>90.4</v>
      </c>
      <c r="O12" s="94">
        <v>85</v>
      </c>
      <c r="Q12" s="60"/>
    </row>
    <row r="13" spans="1:17" x14ac:dyDescent="0.25">
      <c r="A13" s="13" t="s">
        <v>39</v>
      </c>
      <c r="B13" s="15" t="s">
        <v>295</v>
      </c>
      <c r="C13" s="93">
        <v>90.8</v>
      </c>
      <c r="D13" s="93">
        <v>90.5</v>
      </c>
      <c r="E13" s="93">
        <v>90.5</v>
      </c>
      <c r="F13" s="93">
        <v>89.4</v>
      </c>
      <c r="G13" s="93">
        <v>91.5</v>
      </c>
      <c r="H13" s="93">
        <v>90.2</v>
      </c>
      <c r="I13" s="93">
        <v>89.4</v>
      </c>
      <c r="J13" s="93">
        <v>89.1</v>
      </c>
      <c r="K13" s="93">
        <v>90.1</v>
      </c>
      <c r="L13" s="93">
        <v>90.1</v>
      </c>
      <c r="M13" s="93">
        <v>91.5</v>
      </c>
      <c r="N13" s="93">
        <v>90.2</v>
      </c>
      <c r="O13" s="94">
        <v>85</v>
      </c>
      <c r="Q13" s="60"/>
    </row>
    <row r="14" spans="1:17" x14ac:dyDescent="0.25">
      <c r="A14" s="13" t="s">
        <v>40</v>
      </c>
      <c r="B14" s="15" t="s">
        <v>261</v>
      </c>
      <c r="C14" s="93">
        <v>84.2</v>
      </c>
      <c r="D14" s="93">
        <v>85.4</v>
      </c>
      <c r="E14" s="93">
        <v>85.7</v>
      </c>
      <c r="F14" s="93">
        <v>85.6</v>
      </c>
      <c r="G14" s="93">
        <v>84</v>
      </c>
      <c r="H14" s="93">
        <v>84.4</v>
      </c>
      <c r="I14" s="93">
        <v>85.8</v>
      </c>
      <c r="J14" s="93">
        <v>85.5</v>
      </c>
      <c r="K14" s="93">
        <v>85.2</v>
      </c>
      <c r="L14" s="93">
        <v>86.4</v>
      </c>
      <c r="M14" s="93">
        <v>87.2</v>
      </c>
      <c r="N14" s="93">
        <v>89.6</v>
      </c>
      <c r="O14" s="94">
        <v>85</v>
      </c>
      <c r="Q14" s="60"/>
    </row>
    <row r="15" spans="1:17" x14ac:dyDescent="0.25">
      <c r="A15" s="13" t="s">
        <v>41</v>
      </c>
      <c r="B15" s="15" t="s">
        <v>273</v>
      </c>
      <c r="C15" s="93">
        <v>82.8</v>
      </c>
      <c r="D15" s="93">
        <v>82.9</v>
      </c>
      <c r="E15" s="93">
        <v>83.3</v>
      </c>
      <c r="F15" s="93">
        <v>83.2</v>
      </c>
      <c r="G15" s="93">
        <v>82.4</v>
      </c>
      <c r="H15" s="93">
        <v>83.8</v>
      </c>
      <c r="I15" s="93">
        <v>83.6</v>
      </c>
      <c r="J15" s="93">
        <v>83.3</v>
      </c>
      <c r="K15" s="93">
        <v>83.9</v>
      </c>
      <c r="L15" s="93">
        <v>84.5</v>
      </c>
      <c r="M15" s="93">
        <v>86.4</v>
      </c>
      <c r="N15" s="93">
        <v>88.6</v>
      </c>
      <c r="O15" s="94">
        <v>85</v>
      </c>
      <c r="Q15" s="60"/>
    </row>
    <row r="16" spans="1:17" x14ac:dyDescent="0.25">
      <c r="A16" s="13" t="s">
        <v>42</v>
      </c>
      <c r="B16" s="15" t="s">
        <v>275</v>
      </c>
      <c r="C16" s="93">
        <v>82.1</v>
      </c>
      <c r="D16" s="93">
        <v>83.4</v>
      </c>
      <c r="E16" s="93">
        <v>84.5</v>
      </c>
      <c r="F16" s="93">
        <v>81.400000000000006</v>
      </c>
      <c r="G16" s="93">
        <v>82.6</v>
      </c>
      <c r="H16" s="93">
        <v>82.6</v>
      </c>
      <c r="I16" s="93">
        <v>82.6</v>
      </c>
      <c r="J16" s="93">
        <v>83.6</v>
      </c>
      <c r="K16" s="93">
        <v>83.9</v>
      </c>
      <c r="L16" s="93">
        <v>85.5</v>
      </c>
      <c r="M16" s="93">
        <v>86.7</v>
      </c>
      <c r="N16" s="93">
        <v>88.4</v>
      </c>
      <c r="O16" s="94">
        <v>85</v>
      </c>
      <c r="Q16" s="60"/>
    </row>
    <row r="17" spans="1:17" x14ac:dyDescent="0.25">
      <c r="A17" s="13" t="s">
        <v>43</v>
      </c>
      <c r="B17" s="15" t="s">
        <v>296</v>
      </c>
      <c r="C17" s="93">
        <v>85.8</v>
      </c>
      <c r="D17" s="93">
        <v>86</v>
      </c>
      <c r="E17" s="93">
        <v>87.5</v>
      </c>
      <c r="F17" s="93">
        <v>86.2</v>
      </c>
      <c r="G17" s="93">
        <v>86.5</v>
      </c>
      <c r="H17" s="93">
        <v>86.7</v>
      </c>
      <c r="I17" s="93">
        <v>87.6</v>
      </c>
      <c r="J17" s="93">
        <v>87.2</v>
      </c>
      <c r="K17" s="93">
        <v>87.2</v>
      </c>
      <c r="L17" s="93">
        <v>86.4</v>
      </c>
      <c r="M17" s="93">
        <v>86.2</v>
      </c>
      <c r="N17" s="93">
        <v>86.9</v>
      </c>
      <c r="O17" s="94">
        <v>85</v>
      </c>
      <c r="Q17" s="60"/>
    </row>
    <row r="18" spans="1:17" x14ac:dyDescent="0.25">
      <c r="A18" s="13" t="s">
        <v>44</v>
      </c>
      <c r="B18" s="15" t="s">
        <v>286</v>
      </c>
      <c r="C18" s="93">
        <v>74.900000000000006</v>
      </c>
      <c r="D18" s="93">
        <v>78.3</v>
      </c>
      <c r="E18" s="93">
        <v>78.7</v>
      </c>
      <c r="F18" s="93">
        <v>80.099999999999994</v>
      </c>
      <c r="G18" s="93">
        <v>79.599999999999994</v>
      </c>
      <c r="H18" s="93">
        <v>79.8</v>
      </c>
      <c r="I18" s="93">
        <v>80.599999999999994</v>
      </c>
      <c r="J18" s="93">
        <v>80.3</v>
      </c>
      <c r="K18" s="93">
        <v>80.599999999999994</v>
      </c>
      <c r="L18" s="93">
        <v>84.1</v>
      </c>
      <c r="M18" s="93">
        <v>85.7</v>
      </c>
      <c r="N18" s="93">
        <v>86.7</v>
      </c>
      <c r="O18" s="94">
        <v>85</v>
      </c>
      <c r="Q18" s="60"/>
    </row>
    <row r="19" spans="1:17" x14ac:dyDescent="0.25">
      <c r="A19" s="13" t="s">
        <v>45</v>
      </c>
      <c r="B19" s="15" t="s">
        <v>272</v>
      </c>
      <c r="C19" s="93">
        <v>85.3</v>
      </c>
      <c r="D19" s="93">
        <v>84.5</v>
      </c>
      <c r="E19" s="93">
        <v>83.4</v>
      </c>
      <c r="F19" s="93">
        <v>84.7</v>
      </c>
      <c r="G19" s="93">
        <v>86.5</v>
      </c>
      <c r="H19" s="93">
        <v>86.2</v>
      </c>
      <c r="I19" s="93">
        <v>85.1</v>
      </c>
      <c r="J19" s="93">
        <v>84.2</v>
      </c>
      <c r="K19" s="93">
        <v>85.4</v>
      </c>
      <c r="L19" s="93">
        <v>86.3</v>
      </c>
      <c r="M19" s="93">
        <v>85.9</v>
      </c>
      <c r="N19" s="93">
        <v>86.3</v>
      </c>
      <c r="O19" s="94">
        <v>85</v>
      </c>
      <c r="Q19" s="60"/>
    </row>
    <row r="20" spans="1:17" x14ac:dyDescent="0.25">
      <c r="A20" s="13" t="s">
        <v>46</v>
      </c>
      <c r="B20" s="15" t="s">
        <v>263</v>
      </c>
      <c r="C20" s="93">
        <v>76.3</v>
      </c>
      <c r="D20" s="93">
        <v>76.099999999999994</v>
      </c>
      <c r="E20" s="93">
        <v>76.5</v>
      </c>
      <c r="F20" s="93">
        <v>80.5</v>
      </c>
      <c r="G20" s="93">
        <v>83.3</v>
      </c>
      <c r="H20" s="93">
        <v>83.7</v>
      </c>
      <c r="I20" s="93">
        <v>83.7</v>
      </c>
      <c r="J20" s="93">
        <v>84.4</v>
      </c>
      <c r="K20" s="93">
        <v>86.7</v>
      </c>
      <c r="L20" s="93">
        <v>85.8</v>
      </c>
      <c r="M20" s="93">
        <v>86</v>
      </c>
      <c r="N20" s="93">
        <v>85.8</v>
      </c>
      <c r="O20" s="94">
        <v>85</v>
      </c>
      <c r="Q20" s="60"/>
    </row>
    <row r="21" spans="1:17" x14ac:dyDescent="0.25">
      <c r="A21" s="13" t="s">
        <v>47</v>
      </c>
      <c r="B21" s="15" t="s">
        <v>265</v>
      </c>
      <c r="C21" s="93">
        <v>77.5</v>
      </c>
      <c r="D21" s="93">
        <v>78.7</v>
      </c>
      <c r="E21" s="93">
        <v>78.3</v>
      </c>
      <c r="F21" s="93">
        <v>78.099999999999994</v>
      </c>
      <c r="G21" s="93">
        <v>81.2</v>
      </c>
      <c r="H21" s="93">
        <v>82.6</v>
      </c>
      <c r="I21" s="93">
        <v>79</v>
      </c>
      <c r="J21" s="93">
        <v>82.3</v>
      </c>
      <c r="K21" s="93">
        <v>83</v>
      </c>
      <c r="L21" s="93">
        <v>84.3</v>
      </c>
      <c r="M21" s="93">
        <v>85.2</v>
      </c>
      <c r="N21" s="93">
        <v>85.8</v>
      </c>
      <c r="O21" s="94">
        <v>85</v>
      </c>
      <c r="Q21" s="60"/>
    </row>
    <row r="22" spans="1:17" x14ac:dyDescent="0.25">
      <c r="A22" s="13" t="s">
        <v>48</v>
      </c>
      <c r="B22" s="15" t="s">
        <v>277</v>
      </c>
      <c r="C22" s="93">
        <v>84.7</v>
      </c>
      <c r="D22" s="93">
        <v>83.5</v>
      </c>
      <c r="E22" s="93">
        <v>83.4</v>
      </c>
      <c r="F22" s="93">
        <v>82.9</v>
      </c>
      <c r="G22" s="93">
        <v>83.7</v>
      </c>
      <c r="H22" s="93">
        <v>83.5</v>
      </c>
      <c r="I22" s="93">
        <v>83.6</v>
      </c>
      <c r="J22" s="93">
        <v>83.5</v>
      </c>
      <c r="K22" s="93">
        <v>82.7</v>
      </c>
      <c r="L22" s="93">
        <v>83.2</v>
      </c>
      <c r="M22" s="93">
        <v>84.2</v>
      </c>
      <c r="N22" s="93">
        <v>85.3</v>
      </c>
      <c r="O22" s="94">
        <v>85</v>
      </c>
      <c r="Q22" s="60"/>
    </row>
    <row r="23" spans="1:17" x14ac:dyDescent="0.25">
      <c r="A23" s="13" t="s">
        <v>64</v>
      </c>
      <c r="B23" s="15" t="s">
        <v>723</v>
      </c>
      <c r="C23" s="93"/>
      <c r="D23" s="93"/>
      <c r="E23" s="93"/>
      <c r="F23" s="93">
        <v>75.8</v>
      </c>
      <c r="G23" s="93">
        <v>79.2</v>
      </c>
      <c r="H23" s="93">
        <v>79.7</v>
      </c>
      <c r="I23" s="93">
        <v>81.900000000000006</v>
      </c>
      <c r="J23" s="93">
        <v>82.8</v>
      </c>
      <c r="K23" s="93">
        <v>85.3</v>
      </c>
      <c r="L23" s="93">
        <v>87.1</v>
      </c>
      <c r="M23" s="93">
        <v>86.4</v>
      </c>
      <c r="N23" s="93">
        <v>85.3</v>
      </c>
      <c r="O23" s="94">
        <v>85</v>
      </c>
      <c r="Q23" s="60"/>
    </row>
    <row r="24" spans="1:17" x14ac:dyDescent="0.25">
      <c r="A24" s="13" t="s">
        <v>49</v>
      </c>
      <c r="B24" s="15" t="s">
        <v>262</v>
      </c>
      <c r="C24" s="93">
        <v>81.2</v>
      </c>
      <c r="D24" s="93">
        <v>81.8</v>
      </c>
      <c r="E24" s="93">
        <v>81.8</v>
      </c>
      <c r="F24" s="93">
        <v>82.4</v>
      </c>
      <c r="G24" s="93">
        <v>82.6</v>
      </c>
      <c r="H24" s="93">
        <v>82.2</v>
      </c>
      <c r="I24" s="93">
        <v>83.3</v>
      </c>
      <c r="J24" s="93">
        <v>82.5</v>
      </c>
      <c r="K24" s="93">
        <v>81.599999999999994</v>
      </c>
      <c r="L24" s="93">
        <v>82.8</v>
      </c>
      <c r="M24" s="93">
        <v>83.1</v>
      </c>
      <c r="N24" s="93">
        <v>84.4</v>
      </c>
      <c r="O24" s="94">
        <v>85</v>
      </c>
      <c r="Q24" s="60"/>
    </row>
    <row r="25" spans="1:17" x14ac:dyDescent="0.25">
      <c r="A25" s="13" t="s">
        <v>50</v>
      </c>
      <c r="B25" s="15" t="s">
        <v>274</v>
      </c>
      <c r="C25" s="93">
        <v>78.599999999999994</v>
      </c>
      <c r="D25" s="93">
        <v>77</v>
      </c>
      <c r="E25" s="93">
        <v>78.099999999999994</v>
      </c>
      <c r="F25" s="93">
        <v>78.8</v>
      </c>
      <c r="G25" s="93">
        <v>78.099999999999994</v>
      </c>
      <c r="H25" s="93">
        <v>78.2</v>
      </c>
      <c r="I25" s="93">
        <v>79.3</v>
      </c>
      <c r="J25" s="93">
        <v>80.5</v>
      </c>
      <c r="K25" s="93">
        <v>80.099999999999994</v>
      </c>
      <c r="L25" s="93">
        <v>81.900000000000006</v>
      </c>
      <c r="M25" s="93">
        <v>82.9</v>
      </c>
      <c r="N25" s="93">
        <v>84.1</v>
      </c>
      <c r="O25" s="94">
        <v>85</v>
      </c>
      <c r="Q25" s="60"/>
    </row>
    <row r="26" spans="1:17" x14ac:dyDescent="0.25">
      <c r="A26" s="13" t="s">
        <v>51</v>
      </c>
      <c r="B26" s="15" t="s">
        <v>271</v>
      </c>
      <c r="C26" s="93">
        <v>81.599999999999994</v>
      </c>
      <c r="D26" s="93">
        <v>80</v>
      </c>
      <c r="E26" s="93">
        <v>82.8</v>
      </c>
      <c r="F26" s="93">
        <v>82.2</v>
      </c>
      <c r="G26" s="93">
        <v>81</v>
      </c>
      <c r="H26" s="93">
        <v>82</v>
      </c>
      <c r="I26" s="93">
        <v>82.6</v>
      </c>
      <c r="J26" s="93">
        <v>83.6</v>
      </c>
      <c r="K26" s="93">
        <v>82.8</v>
      </c>
      <c r="L26" s="93">
        <v>81.3</v>
      </c>
      <c r="M26" s="93">
        <v>84.2</v>
      </c>
      <c r="N26" s="93">
        <v>83.6</v>
      </c>
      <c r="O26" s="94">
        <v>85</v>
      </c>
      <c r="Q26" s="60"/>
    </row>
    <row r="27" spans="1:17" x14ac:dyDescent="0.25">
      <c r="A27" s="13" t="s">
        <v>755</v>
      </c>
      <c r="B27" s="413"/>
      <c r="C27" s="93">
        <v>77.2</v>
      </c>
      <c r="D27" s="93">
        <v>77.400000000000006</v>
      </c>
      <c r="E27" s="93">
        <v>77.599999999999994</v>
      </c>
      <c r="F27" s="93">
        <v>78.2</v>
      </c>
      <c r="G27" s="93">
        <v>78.3</v>
      </c>
      <c r="H27" s="93">
        <v>78.7</v>
      </c>
      <c r="I27" s="93">
        <v>78.8</v>
      </c>
      <c r="J27" s="93">
        <v>79.2</v>
      </c>
      <c r="K27" s="93">
        <v>79.7</v>
      </c>
      <c r="L27" s="93">
        <v>80.400000000000006</v>
      </c>
      <c r="M27" s="93">
        <v>81.099999999999994</v>
      </c>
      <c r="N27" s="93">
        <v>82.3</v>
      </c>
      <c r="O27" s="94">
        <v>85</v>
      </c>
      <c r="Q27" s="60"/>
    </row>
    <row r="28" spans="1:17" x14ac:dyDescent="0.25">
      <c r="A28" s="13" t="s">
        <v>52</v>
      </c>
      <c r="B28" s="15" t="s">
        <v>281</v>
      </c>
      <c r="C28" s="93">
        <v>71</v>
      </c>
      <c r="D28" s="93">
        <v>72.5</v>
      </c>
      <c r="E28" s="93">
        <v>73.5</v>
      </c>
      <c r="F28" s="93">
        <v>75.5</v>
      </c>
      <c r="G28" s="93">
        <v>76.400000000000006</v>
      </c>
      <c r="H28" s="93">
        <v>76.599999999999994</v>
      </c>
      <c r="I28" s="93">
        <v>76.400000000000006</v>
      </c>
      <c r="J28" s="93">
        <v>76.5</v>
      </c>
      <c r="K28" s="93">
        <v>77.3</v>
      </c>
      <c r="L28" s="93">
        <v>77.900000000000006</v>
      </c>
      <c r="M28" s="93">
        <v>78.099999999999994</v>
      </c>
      <c r="N28" s="93">
        <v>79.900000000000006</v>
      </c>
      <c r="O28" s="94">
        <v>85</v>
      </c>
      <c r="Q28" s="60"/>
    </row>
    <row r="29" spans="1:17" x14ac:dyDescent="0.25">
      <c r="A29" s="13" t="s">
        <v>53</v>
      </c>
      <c r="B29" s="15" t="s">
        <v>293</v>
      </c>
      <c r="C29" s="93">
        <v>75</v>
      </c>
      <c r="D29" s="93">
        <v>75.3</v>
      </c>
      <c r="E29" s="93">
        <v>76</v>
      </c>
      <c r="F29" s="93">
        <v>77.2</v>
      </c>
      <c r="G29" s="93">
        <v>77.400000000000006</v>
      </c>
      <c r="H29" s="93">
        <v>78.3</v>
      </c>
      <c r="I29" s="93">
        <v>78.3</v>
      </c>
      <c r="J29" s="93">
        <v>78.400000000000006</v>
      </c>
      <c r="K29" s="93">
        <v>79.7</v>
      </c>
      <c r="L29" s="93">
        <v>79.8</v>
      </c>
      <c r="M29" s="93">
        <v>80.3</v>
      </c>
      <c r="N29" s="93">
        <v>79.7</v>
      </c>
      <c r="O29" s="94">
        <v>85</v>
      </c>
      <c r="Q29" s="60"/>
    </row>
    <row r="30" spans="1:17" x14ac:dyDescent="0.25">
      <c r="A30" s="13" t="s">
        <v>54</v>
      </c>
      <c r="B30" s="15" t="s">
        <v>288</v>
      </c>
      <c r="C30" s="93">
        <v>75</v>
      </c>
      <c r="D30" s="93">
        <v>75</v>
      </c>
      <c r="E30" s="93">
        <v>75.599999999999994</v>
      </c>
      <c r="F30" s="93">
        <v>74.7</v>
      </c>
      <c r="G30" s="93">
        <v>76.2</v>
      </c>
      <c r="H30" s="93">
        <v>76.2</v>
      </c>
      <c r="I30" s="93">
        <v>76.599999999999994</v>
      </c>
      <c r="J30" s="93">
        <v>77.599999999999994</v>
      </c>
      <c r="K30" s="93">
        <v>78.2</v>
      </c>
      <c r="L30" s="93">
        <v>79</v>
      </c>
      <c r="M30" s="93">
        <v>78.2</v>
      </c>
      <c r="N30" s="93">
        <v>79.2</v>
      </c>
      <c r="O30" s="94">
        <v>85</v>
      </c>
      <c r="Q30" s="60"/>
    </row>
    <row r="31" spans="1:17" x14ac:dyDescent="0.25">
      <c r="A31" s="13" t="s">
        <v>55</v>
      </c>
      <c r="B31" s="15" t="s">
        <v>289</v>
      </c>
      <c r="C31" s="93"/>
      <c r="D31" s="93"/>
      <c r="E31" s="93"/>
      <c r="F31" s="93">
        <v>68.599999999999994</v>
      </c>
      <c r="G31" s="93">
        <v>67.900000000000006</v>
      </c>
      <c r="H31" s="93">
        <v>70.099999999999994</v>
      </c>
      <c r="I31" s="93">
        <v>69.7</v>
      </c>
      <c r="J31" s="93">
        <v>71.099999999999994</v>
      </c>
      <c r="K31" s="93">
        <v>71.2</v>
      </c>
      <c r="L31" s="93">
        <v>71.3</v>
      </c>
      <c r="M31" s="93">
        <v>73.7</v>
      </c>
      <c r="N31" s="93">
        <v>78.099999999999994</v>
      </c>
      <c r="O31" s="94">
        <v>85</v>
      </c>
      <c r="Q31" s="60"/>
    </row>
    <row r="32" spans="1:17" x14ac:dyDescent="0.25">
      <c r="A32" s="13" t="s">
        <v>56</v>
      </c>
      <c r="B32" s="15" t="s">
        <v>268</v>
      </c>
      <c r="C32" s="93">
        <v>72.5</v>
      </c>
      <c r="D32" s="93">
        <v>72.8</v>
      </c>
      <c r="E32" s="93">
        <v>71.400000000000006</v>
      </c>
      <c r="F32" s="93">
        <v>71.900000000000006</v>
      </c>
      <c r="G32" s="93">
        <v>72.900000000000006</v>
      </c>
      <c r="H32" s="93">
        <v>74.099999999999994</v>
      </c>
      <c r="I32" s="93">
        <v>73.7</v>
      </c>
      <c r="J32" s="93">
        <v>74.400000000000006</v>
      </c>
      <c r="K32" s="93">
        <v>75.5</v>
      </c>
      <c r="L32" s="93">
        <v>75.8</v>
      </c>
      <c r="M32" s="93">
        <v>77</v>
      </c>
      <c r="N32" s="93">
        <v>77.099999999999994</v>
      </c>
      <c r="O32" s="94">
        <v>85</v>
      </c>
      <c r="Q32" s="60"/>
    </row>
    <row r="33" spans="1:17" x14ac:dyDescent="0.25">
      <c r="A33" s="13" t="s">
        <v>57</v>
      </c>
      <c r="B33" s="15" t="s">
        <v>337</v>
      </c>
      <c r="C33" s="93">
        <v>45.1</v>
      </c>
      <c r="D33" s="93">
        <v>51</v>
      </c>
      <c r="E33" s="93">
        <v>60</v>
      </c>
      <c r="F33" s="93">
        <v>59.3</v>
      </c>
      <c r="G33" s="93">
        <v>66.8</v>
      </c>
      <c r="H33" s="93">
        <v>67.5</v>
      </c>
      <c r="I33" s="93">
        <v>70.400000000000006</v>
      </c>
      <c r="J33" s="93">
        <v>73.2</v>
      </c>
      <c r="K33" s="93">
        <v>74.2</v>
      </c>
      <c r="L33" s="93">
        <v>75.7</v>
      </c>
      <c r="M33" s="93">
        <v>76.5</v>
      </c>
      <c r="N33" s="93">
        <v>75.5</v>
      </c>
      <c r="O33" s="94">
        <v>85</v>
      </c>
      <c r="Q33" s="60"/>
    </row>
    <row r="34" spans="1:17" x14ac:dyDescent="0.25">
      <c r="A34" s="13" t="s">
        <v>58</v>
      </c>
      <c r="B34" s="15" t="s">
        <v>285</v>
      </c>
      <c r="C34" s="93">
        <v>72.7</v>
      </c>
      <c r="D34" s="93">
        <v>72.5</v>
      </c>
      <c r="E34" s="93">
        <v>71.099999999999994</v>
      </c>
      <c r="F34" s="93">
        <v>69.3</v>
      </c>
      <c r="G34" s="93">
        <v>70.900000000000006</v>
      </c>
      <c r="H34" s="93">
        <v>72.8</v>
      </c>
      <c r="I34" s="93">
        <v>76.8</v>
      </c>
      <c r="J34" s="93">
        <v>73.400000000000006</v>
      </c>
      <c r="K34" s="93">
        <v>73.3</v>
      </c>
      <c r="L34" s="93">
        <v>71.5</v>
      </c>
      <c r="M34" s="93">
        <v>76.900000000000006</v>
      </c>
      <c r="N34" s="93">
        <v>73.7</v>
      </c>
      <c r="O34" s="94">
        <v>85</v>
      </c>
      <c r="Q34" s="60"/>
    </row>
    <row r="35" spans="1:17" x14ac:dyDescent="0.25">
      <c r="A35" s="13" t="s">
        <v>59</v>
      </c>
      <c r="B35" s="15" t="s">
        <v>269</v>
      </c>
      <c r="C35" s="93">
        <v>76.2</v>
      </c>
      <c r="D35" s="93">
        <v>76.2</v>
      </c>
      <c r="E35" s="93">
        <v>77.099999999999994</v>
      </c>
      <c r="F35" s="93">
        <v>77.400000000000006</v>
      </c>
      <c r="G35" s="93">
        <v>69.400000000000006</v>
      </c>
      <c r="H35" s="93">
        <v>68.900000000000006</v>
      </c>
      <c r="I35" s="93">
        <v>69.900000000000006</v>
      </c>
      <c r="J35" s="93">
        <v>68.599999999999994</v>
      </c>
      <c r="K35" s="93">
        <v>70</v>
      </c>
      <c r="L35" s="93">
        <v>72</v>
      </c>
      <c r="M35" s="93">
        <v>71.8</v>
      </c>
      <c r="N35" s="93">
        <v>72.5</v>
      </c>
      <c r="O35" s="94">
        <v>85</v>
      </c>
      <c r="Q35" s="60"/>
    </row>
    <row r="36" spans="1:17" x14ac:dyDescent="0.25">
      <c r="A36" s="13" t="s">
        <v>60</v>
      </c>
      <c r="B36" s="15" t="s">
        <v>292</v>
      </c>
      <c r="C36" s="93">
        <v>47.9</v>
      </c>
      <c r="D36" s="93">
        <v>49.8</v>
      </c>
      <c r="E36" s="93">
        <v>49.4</v>
      </c>
      <c r="F36" s="93">
        <v>49.9</v>
      </c>
      <c r="G36" s="93">
        <v>53.6</v>
      </c>
      <c r="H36" s="93">
        <v>54.6</v>
      </c>
      <c r="I36" s="93">
        <v>55.9</v>
      </c>
      <c r="J36" s="93">
        <v>59.1</v>
      </c>
      <c r="K36" s="93">
        <v>64.599999999999994</v>
      </c>
      <c r="L36" s="93">
        <v>67.8</v>
      </c>
      <c r="M36" s="93">
        <v>70.099999999999994</v>
      </c>
      <c r="N36" s="93">
        <v>72.099999999999994</v>
      </c>
      <c r="O36" s="94">
        <v>85</v>
      </c>
      <c r="Q36" s="60"/>
    </row>
    <row r="37" spans="1:17" x14ac:dyDescent="0.25">
      <c r="A37" s="13" t="s">
        <v>61</v>
      </c>
      <c r="B37" s="15" t="s">
        <v>270</v>
      </c>
      <c r="C37" s="93">
        <v>62.2</v>
      </c>
      <c r="D37" s="93">
        <v>61.1</v>
      </c>
      <c r="E37" s="93">
        <v>61.8</v>
      </c>
      <c r="F37" s="93">
        <v>61.8</v>
      </c>
      <c r="G37" s="93">
        <v>61.4</v>
      </c>
      <c r="H37" s="93">
        <v>60.3</v>
      </c>
      <c r="I37" s="93">
        <v>60.3</v>
      </c>
      <c r="J37" s="93">
        <v>61.5</v>
      </c>
      <c r="K37" s="93">
        <v>62</v>
      </c>
      <c r="L37" s="93">
        <v>63</v>
      </c>
      <c r="M37" s="93">
        <v>63.8</v>
      </c>
      <c r="N37" s="93">
        <v>65.8</v>
      </c>
      <c r="O37" s="94">
        <v>85</v>
      </c>
      <c r="Q37" s="60"/>
    </row>
    <row r="38" spans="1:17" x14ac:dyDescent="0.25">
      <c r="A38" s="13" t="s">
        <v>62</v>
      </c>
      <c r="B38" s="15" t="s">
        <v>279</v>
      </c>
      <c r="C38" s="93">
        <v>51.2</v>
      </c>
      <c r="D38" s="93">
        <v>51.7</v>
      </c>
      <c r="E38" s="93">
        <v>50.8</v>
      </c>
      <c r="F38" s="93">
        <v>49.3</v>
      </c>
      <c r="G38" s="93">
        <v>52.9</v>
      </c>
      <c r="H38" s="93">
        <v>53.6</v>
      </c>
      <c r="I38" s="93">
        <v>53.6</v>
      </c>
      <c r="J38" s="93">
        <v>53.4</v>
      </c>
      <c r="K38" s="93">
        <v>56.9</v>
      </c>
      <c r="L38" s="93">
        <v>58.3</v>
      </c>
      <c r="M38" s="93">
        <v>59.1</v>
      </c>
      <c r="N38" s="93">
        <v>61.2</v>
      </c>
      <c r="O38" s="94">
        <v>85</v>
      </c>
      <c r="Q38" s="60"/>
    </row>
    <row r="39" spans="1:17" x14ac:dyDescent="0.25">
      <c r="A39" s="17" t="s">
        <v>63</v>
      </c>
      <c r="B39" s="19" t="s">
        <v>297</v>
      </c>
      <c r="C39" s="96"/>
      <c r="D39" s="96"/>
      <c r="E39" s="96"/>
      <c r="F39" s="96">
        <v>46</v>
      </c>
      <c r="G39" s="96">
        <v>47.7</v>
      </c>
      <c r="H39" s="96">
        <v>48.9</v>
      </c>
      <c r="I39" s="96">
        <v>50</v>
      </c>
      <c r="J39" s="96">
        <v>51.1</v>
      </c>
      <c r="K39" s="96">
        <v>52.6</v>
      </c>
      <c r="L39" s="96">
        <v>54</v>
      </c>
      <c r="M39" s="96">
        <v>55</v>
      </c>
      <c r="N39" s="96">
        <v>52.6</v>
      </c>
      <c r="O39" s="97">
        <v>85</v>
      </c>
      <c r="Q39" s="60"/>
    </row>
    <row r="40" spans="1:17" x14ac:dyDescent="0.25">
      <c r="A40" s="3"/>
      <c r="B40" s="3"/>
      <c r="C40" s="3"/>
      <c r="D40" s="3"/>
      <c r="E40" s="3"/>
      <c r="F40" s="3"/>
      <c r="G40" s="3"/>
      <c r="H40" s="3"/>
      <c r="I40" s="3"/>
      <c r="J40" s="3"/>
      <c r="K40" s="3"/>
      <c r="L40" s="3"/>
      <c r="M40" s="3"/>
      <c r="N40" s="3"/>
      <c r="O40" s="3"/>
      <c r="Q40" s="60"/>
    </row>
    <row r="41" spans="1:17" x14ac:dyDescent="0.25">
      <c r="A41" s="3" t="s">
        <v>744</v>
      </c>
      <c r="B41" s="3"/>
      <c r="C41" s="3"/>
      <c r="D41" s="3"/>
      <c r="E41" s="3"/>
      <c r="F41" s="3"/>
      <c r="G41" s="3"/>
      <c r="H41" s="3"/>
      <c r="I41" s="3"/>
      <c r="J41" s="3"/>
      <c r="K41" s="3"/>
      <c r="L41" s="3"/>
      <c r="M41" s="3"/>
      <c r="N41" s="3"/>
      <c r="O41" s="3"/>
    </row>
  </sheetData>
  <mergeCells count="1">
    <mergeCell ref="C4:O4"/>
  </mergeCells>
  <pageMargins left="0.7" right="0.7" top="0.78740157499999996" bottom="0.78740157499999996" header="0.3" footer="0.3"/>
  <ignoredErrors>
    <ignoredError sqref="C5:N5"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J33"/>
  <sheetViews>
    <sheetView workbookViewId="0"/>
  </sheetViews>
  <sheetFormatPr baseColWidth="10" defaultRowHeight="15" x14ac:dyDescent="0.25"/>
  <cols>
    <col min="1" max="1" width="16.85546875" customWidth="1"/>
  </cols>
  <sheetData>
    <row r="1" spans="1:10" x14ac:dyDescent="0.25">
      <c r="A1" s="2" t="s">
        <v>356</v>
      </c>
      <c r="B1" s="3"/>
      <c r="C1" s="3"/>
      <c r="D1" s="3"/>
      <c r="E1" s="3"/>
      <c r="F1" s="3"/>
      <c r="G1" s="3"/>
      <c r="H1" s="3"/>
      <c r="I1" s="3"/>
      <c r="J1" s="3"/>
    </row>
    <row r="2" spans="1:10" x14ac:dyDescent="0.25">
      <c r="A2" s="3" t="s">
        <v>357</v>
      </c>
      <c r="B2" s="3"/>
      <c r="C2" s="3"/>
      <c r="D2" s="3"/>
      <c r="E2" s="3"/>
      <c r="F2" s="3"/>
      <c r="G2" s="3"/>
      <c r="H2" s="3"/>
      <c r="I2" s="3"/>
      <c r="J2" s="3"/>
    </row>
    <row r="3" spans="1:10" x14ac:dyDescent="0.25">
      <c r="A3" s="3"/>
      <c r="B3" s="3"/>
      <c r="C3" s="3"/>
      <c r="D3" s="3"/>
      <c r="E3" s="3"/>
      <c r="F3" s="3"/>
      <c r="G3" s="3"/>
      <c r="H3" s="3"/>
      <c r="I3" s="3"/>
      <c r="J3" s="3"/>
    </row>
    <row r="4" spans="1:10" x14ac:dyDescent="0.25">
      <c r="A4" s="487" t="s">
        <v>630</v>
      </c>
      <c r="B4" s="488"/>
      <c r="C4" s="488"/>
      <c r="D4" s="488"/>
      <c r="E4" s="489"/>
      <c r="F4" s="3"/>
      <c r="G4" s="3"/>
      <c r="H4" s="3"/>
      <c r="I4" s="3"/>
      <c r="J4" s="3"/>
    </row>
    <row r="5" spans="1:10" x14ac:dyDescent="0.25">
      <c r="A5" s="527"/>
      <c r="B5" s="506" t="s">
        <v>683</v>
      </c>
      <c r="C5" s="507"/>
      <c r="D5" s="506" t="s">
        <v>684</v>
      </c>
      <c r="E5" s="502"/>
      <c r="F5" s="3"/>
      <c r="G5" s="3"/>
      <c r="H5" s="3"/>
      <c r="I5" s="3"/>
      <c r="J5" s="3"/>
    </row>
    <row r="6" spans="1:10" ht="39" x14ac:dyDescent="0.25">
      <c r="A6" s="528"/>
      <c r="B6" s="348" t="s">
        <v>685</v>
      </c>
      <c r="C6" s="56" t="s">
        <v>686</v>
      </c>
      <c r="D6" s="348" t="s">
        <v>685</v>
      </c>
      <c r="E6" s="57" t="s">
        <v>686</v>
      </c>
      <c r="F6" s="3"/>
      <c r="G6" s="3"/>
      <c r="H6" s="3"/>
      <c r="I6" s="3"/>
      <c r="J6" s="3"/>
    </row>
    <row r="7" spans="1:10" x14ac:dyDescent="0.25">
      <c r="A7" s="13" t="s">
        <v>74</v>
      </c>
      <c r="B7" s="334">
        <v>3.1131955991937401</v>
      </c>
      <c r="C7" s="335">
        <v>2.8174260713970201</v>
      </c>
      <c r="D7" s="334">
        <v>2.7690930354141798</v>
      </c>
      <c r="E7" s="336">
        <v>2.0775039830730102</v>
      </c>
      <c r="F7" s="3"/>
      <c r="G7" s="3"/>
      <c r="H7" s="3"/>
      <c r="I7" s="3"/>
      <c r="J7" s="3"/>
    </row>
    <row r="8" spans="1:10" x14ac:dyDescent="0.25">
      <c r="A8" s="17" t="s">
        <v>73</v>
      </c>
      <c r="B8" s="337">
        <v>3.37249402353341</v>
      </c>
      <c r="C8" s="338">
        <v>3.1177998826262199</v>
      </c>
      <c r="D8" s="337">
        <v>3.0011894517664901</v>
      </c>
      <c r="E8" s="339">
        <v>2.2892053891266699</v>
      </c>
      <c r="F8" s="3"/>
      <c r="G8" s="3"/>
      <c r="H8" s="3"/>
      <c r="I8" s="3"/>
      <c r="J8" s="3"/>
    </row>
    <row r="9" spans="1:10" x14ac:dyDescent="0.25">
      <c r="A9" s="13" t="s">
        <v>691</v>
      </c>
      <c r="B9" s="334" t="s">
        <v>626</v>
      </c>
      <c r="C9" s="335">
        <v>2.9599041044414101</v>
      </c>
      <c r="D9" s="334" t="s">
        <v>626</v>
      </c>
      <c r="E9" s="336">
        <v>2.20006346534635</v>
      </c>
      <c r="F9" s="3"/>
      <c r="G9" s="3"/>
      <c r="H9" s="3"/>
      <c r="I9" s="3"/>
      <c r="J9" s="3"/>
    </row>
    <row r="10" spans="1:10" x14ac:dyDescent="0.25">
      <c r="A10" s="13" t="s">
        <v>687</v>
      </c>
      <c r="B10" s="334" t="s">
        <v>626</v>
      </c>
      <c r="C10" s="335">
        <v>2.7989611418854099</v>
      </c>
      <c r="D10" s="334" t="s">
        <v>626</v>
      </c>
      <c r="E10" s="336">
        <v>2.09041514243069</v>
      </c>
      <c r="F10" s="3"/>
      <c r="G10" s="3"/>
      <c r="H10" s="3"/>
      <c r="I10" s="3"/>
      <c r="J10" s="3"/>
    </row>
    <row r="11" spans="1:10" x14ac:dyDescent="0.25">
      <c r="A11" s="17" t="s">
        <v>688</v>
      </c>
      <c r="B11" s="337" t="s">
        <v>626</v>
      </c>
      <c r="C11" s="338">
        <v>3.1072022905798402</v>
      </c>
      <c r="D11" s="337" t="s">
        <v>626</v>
      </c>
      <c r="E11" s="339">
        <v>2.30041297570944</v>
      </c>
      <c r="F11" s="3"/>
      <c r="G11" s="3"/>
      <c r="H11" s="3"/>
      <c r="I11" s="3"/>
      <c r="J11" s="3"/>
    </row>
    <row r="12" spans="1:10" x14ac:dyDescent="0.25">
      <c r="A12" s="13" t="s">
        <v>692</v>
      </c>
      <c r="B12" s="334" t="s">
        <v>626</v>
      </c>
      <c r="C12" s="335">
        <v>2.9903957816750402</v>
      </c>
      <c r="D12" s="334" t="s">
        <v>626</v>
      </c>
      <c r="E12" s="336">
        <v>2.1544927134282199</v>
      </c>
      <c r="F12" s="3"/>
      <c r="G12" s="3"/>
      <c r="H12" s="3"/>
      <c r="I12" s="3"/>
      <c r="J12" s="3"/>
    </row>
    <row r="13" spans="1:10" x14ac:dyDescent="0.25">
      <c r="A13" s="13" t="s">
        <v>689</v>
      </c>
      <c r="B13" s="334" t="s">
        <v>626</v>
      </c>
      <c r="C13" s="335">
        <v>2.85177881603571</v>
      </c>
      <c r="D13" s="334" t="s">
        <v>626</v>
      </c>
      <c r="E13" s="336">
        <v>2.0534844944070301</v>
      </c>
      <c r="F13" s="3"/>
      <c r="G13" s="3"/>
      <c r="H13" s="3"/>
      <c r="I13" s="3"/>
      <c r="J13" s="3"/>
    </row>
    <row r="14" spans="1:10" x14ac:dyDescent="0.25">
      <c r="A14" s="17" t="s">
        <v>690</v>
      </c>
      <c r="B14" s="337" t="s">
        <v>626</v>
      </c>
      <c r="C14" s="338">
        <v>3.1412430721701998</v>
      </c>
      <c r="D14" s="337" t="s">
        <v>626</v>
      </c>
      <c r="E14" s="339">
        <v>2.2644129969005702</v>
      </c>
      <c r="F14" s="3"/>
      <c r="G14" s="3"/>
      <c r="H14" s="3"/>
      <c r="I14" s="3"/>
      <c r="J14" s="3"/>
    </row>
    <row r="15" spans="1:10" x14ac:dyDescent="0.25">
      <c r="A15" s="3"/>
      <c r="B15" s="3"/>
      <c r="C15" s="3"/>
      <c r="D15" s="3"/>
      <c r="E15" s="3"/>
      <c r="F15" s="3"/>
      <c r="G15" s="3"/>
      <c r="H15" s="3"/>
      <c r="I15" s="3"/>
      <c r="J15" s="3"/>
    </row>
    <row r="16" spans="1:10" x14ac:dyDescent="0.25">
      <c r="A16" s="487" t="s">
        <v>101</v>
      </c>
      <c r="B16" s="488"/>
      <c r="C16" s="489"/>
      <c r="D16" s="3"/>
      <c r="E16" s="3"/>
      <c r="F16" s="3"/>
      <c r="G16" s="3"/>
      <c r="H16" s="3"/>
      <c r="I16" s="3"/>
      <c r="J16" s="3"/>
    </row>
    <row r="17" spans="1:10" ht="39" x14ac:dyDescent="0.25">
      <c r="A17" s="18"/>
      <c r="B17" s="348" t="s">
        <v>685</v>
      </c>
      <c r="C17" s="56" t="s">
        <v>686</v>
      </c>
      <c r="D17" s="13"/>
      <c r="E17" s="3"/>
      <c r="F17" s="3"/>
      <c r="G17" s="3"/>
      <c r="H17" s="3"/>
      <c r="I17" s="3"/>
      <c r="J17" s="3"/>
    </row>
    <row r="18" spans="1:10" x14ac:dyDescent="0.25">
      <c r="A18" s="3" t="s">
        <v>74</v>
      </c>
      <c r="B18" s="351">
        <v>37468.949999999997</v>
      </c>
      <c r="C18" s="372">
        <v>41120.15</v>
      </c>
      <c r="D18" s="13"/>
      <c r="E18" s="3"/>
      <c r="F18" s="3"/>
      <c r="G18" s="3"/>
      <c r="H18" s="3"/>
      <c r="I18" s="3"/>
      <c r="J18" s="3"/>
    </row>
    <row r="19" spans="1:10" x14ac:dyDescent="0.25">
      <c r="A19" s="18" t="s">
        <v>73</v>
      </c>
      <c r="B19" s="352">
        <v>38781.050000000003</v>
      </c>
      <c r="C19" s="373">
        <v>42430.85</v>
      </c>
      <c r="D19" s="13"/>
      <c r="E19" s="3"/>
      <c r="F19" s="3"/>
      <c r="G19" s="3"/>
      <c r="H19" s="3"/>
      <c r="I19" s="3"/>
      <c r="J19" s="3"/>
    </row>
    <row r="20" spans="1:10" x14ac:dyDescent="0.25">
      <c r="A20" s="3" t="s">
        <v>691</v>
      </c>
      <c r="B20" s="374" t="s">
        <v>626</v>
      </c>
      <c r="C20" s="372">
        <v>55967</v>
      </c>
      <c r="D20" s="13"/>
      <c r="E20" s="3"/>
      <c r="F20" s="3"/>
      <c r="G20" s="3"/>
      <c r="H20" s="3"/>
      <c r="I20" s="3"/>
      <c r="J20" s="3"/>
    </row>
    <row r="21" spans="1:10" x14ac:dyDescent="0.25">
      <c r="A21" s="3" t="s">
        <v>687</v>
      </c>
      <c r="B21" s="374" t="s">
        <v>626</v>
      </c>
      <c r="C21" s="372">
        <v>26745.42</v>
      </c>
      <c r="D21" s="13"/>
      <c r="E21" s="3"/>
      <c r="F21" s="3"/>
      <c r="G21" s="3"/>
      <c r="H21" s="3"/>
      <c r="I21" s="3"/>
      <c r="J21" s="3"/>
    </row>
    <row r="22" spans="1:10" x14ac:dyDescent="0.25">
      <c r="A22" s="18" t="s">
        <v>688</v>
      </c>
      <c r="B22" s="375" t="s">
        <v>626</v>
      </c>
      <c r="C22" s="373">
        <v>29221.58</v>
      </c>
      <c r="D22" s="13"/>
      <c r="E22" s="3"/>
      <c r="F22" s="3"/>
      <c r="G22" s="3"/>
      <c r="H22" s="3"/>
      <c r="I22" s="3"/>
      <c r="J22" s="3"/>
    </row>
    <row r="23" spans="1:10" x14ac:dyDescent="0.25">
      <c r="A23" s="3" t="s">
        <v>692</v>
      </c>
      <c r="B23" s="374" t="s">
        <v>626</v>
      </c>
      <c r="C23" s="372">
        <v>27584</v>
      </c>
      <c r="D23" s="13"/>
      <c r="E23" s="3"/>
      <c r="F23" s="3"/>
      <c r="G23" s="3"/>
      <c r="H23" s="3"/>
      <c r="I23" s="3"/>
      <c r="J23" s="3"/>
    </row>
    <row r="24" spans="1:10" x14ac:dyDescent="0.25">
      <c r="A24" s="3" t="s">
        <v>689</v>
      </c>
      <c r="B24" s="374" t="s">
        <v>626</v>
      </c>
      <c r="C24" s="372">
        <v>14374.73</v>
      </c>
      <c r="D24" s="13"/>
      <c r="E24" s="3"/>
      <c r="F24" s="3"/>
      <c r="G24" s="3"/>
      <c r="H24" s="3"/>
      <c r="I24" s="3"/>
      <c r="J24" s="3"/>
    </row>
    <row r="25" spans="1:10" x14ac:dyDescent="0.25">
      <c r="A25" s="18" t="s">
        <v>690</v>
      </c>
      <c r="B25" s="375" t="s">
        <v>626</v>
      </c>
      <c r="C25" s="373">
        <v>13209.27</v>
      </c>
      <c r="D25" s="13"/>
      <c r="E25" s="3"/>
      <c r="F25" s="3"/>
      <c r="G25" s="3"/>
      <c r="H25" s="3"/>
      <c r="I25" s="3"/>
      <c r="J25" s="3"/>
    </row>
    <row r="26" spans="1:10" x14ac:dyDescent="0.25">
      <c r="A26" s="3"/>
      <c r="B26" s="3"/>
      <c r="C26" s="3"/>
      <c r="D26" s="3"/>
      <c r="E26" s="3"/>
      <c r="F26" s="3"/>
      <c r="G26" s="3"/>
      <c r="H26" s="3"/>
      <c r="I26" s="3"/>
      <c r="J26" s="3"/>
    </row>
    <row r="27" spans="1:10" ht="39.75" customHeight="1" x14ac:dyDescent="0.25">
      <c r="A27" s="508" t="s">
        <v>830</v>
      </c>
      <c r="B27" s="508"/>
      <c r="C27" s="508"/>
      <c r="D27" s="508"/>
      <c r="E27" s="508"/>
      <c r="F27" s="508"/>
      <c r="G27" s="508"/>
      <c r="H27" s="3"/>
      <c r="I27" s="3"/>
      <c r="J27" s="3"/>
    </row>
    <row r="28" spans="1:10" x14ac:dyDescent="0.25">
      <c r="A28" s="3"/>
      <c r="B28" s="3"/>
      <c r="C28" s="3"/>
      <c r="D28" s="3"/>
      <c r="E28" s="3"/>
      <c r="F28" s="3"/>
      <c r="G28" s="3"/>
      <c r="H28" s="3"/>
      <c r="I28" s="3"/>
      <c r="J28" s="3"/>
    </row>
    <row r="33" spans="1:1" x14ac:dyDescent="0.25">
      <c r="A33" s="3"/>
    </row>
  </sheetData>
  <mergeCells count="6">
    <mergeCell ref="A27:G27"/>
    <mergeCell ref="B5:C5"/>
    <mergeCell ref="D5:E5"/>
    <mergeCell ref="A5:A6"/>
    <mergeCell ref="A4:E4"/>
    <mergeCell ref="A16:C16"/>
  </mergeCells>
  <pageMargins left="0.7" right="0.7" top="0.78740157499999996" bottom="0.78740157499999996"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O37"/>
  <sheetViews>
    <sheetView workbookViewId="0"/>
  </sheetViews>
  <sheetFormatPr baseColWidth="10" defaultRowHeight="15" x14ac:dyDescent="0.25"/>
  <cols>
    <col min="1" max="1" width="93" customWidth="1"/>
  </cols>
  <sheetData>
    <row r="1" spans="1:15" x14ac:dyDescent="0.25">
      <c r="A1" s="2" t="s">
        <v>358</v>
      </c>
      <c r="B1" s="3"/>
      <c r="C1" s="3"/>
      <c r="D1" s="3"/>
      <c r="E1" s="3"/>
      <c r="F1" s="3"/>
      <c r="G1" s="3"/>
      <c r="H1" s="3"/>
      <c r="I1" s="3"/>
    </row>
    <row r="2" spans="1:15" x14ac:dyDescent="0.25">
      <c r="A2" s="3" t="s">
        <v>359</v>
      </c>
      <c r="B2" s="3"/>
      <c r="C2" s="3"/>
      <c r="D2" s="3"/>
      <c r="E2" s="3"/>
      <c r="F2" s="3"/>
      <c r="G2" s="3"/>
      <c r="H2" s="3"/>
      <c r="I2" s="3"/>
    </row>
    <row r="3" spans="1:15" x14ac:dyDescent="0.25">
      <c r="A3" s="3"/>
      <c r="B3" s="3"/>
      <c r="C3" s="3"/>
      <c r="D3" s="3"/>
      <c r="E3" s="3"/>
      <c r="F3" s="3"/>
      <c r="G3" s="3"/>
      <c r="H3" s="3"/>
      <c r="I3" s="3"/>
    </row>
    <row r="4" spans="1:15" x14ac:dyDescent="0.25">
      <c r="A4" s="376" t="s">
        <v>701</v>
      </c>
      <c r="B4" s="506" t="s">
        <v>483</v>
      </c>
      <c r="C4" s="507"/>
      <c r="D4" s="507"/>
      <c r="E4" s="506" t="s">
        <v>208</v>
      </c>
      <c r="F4" s="507"/>
      <c r="G4" s="502"/>
      <c r="H4" s="3"/>
      <c r="I4" s="3"/>
    </row>
    <row r="5" spans="1:15" x14ac:dyDescent="0.25">
      <c r="A5" s="17"/>
      <c r="B5" s="17" t="s">
        <v>100</v>
      </c>
      <c r="C5" s="18" t="s">
        <v>332</v>
      </c>
      <c r="D5" s="18" t="s">
        <v>347</v>
      </c>
      <c r="E5" s="17" t="s">
        <v>100</v>
      </c>
      <c r="F5" s="18" t="s">
        <v>332</v>
      </c>
      <c r="G5" s="19" t="s">
        <v>347</v>
      </c>
      <c r="H5" s="3"/>
      <c r="I5" s="3"/>
    </row>
    <row r="6" spans="1:15" x14ac:dyDescent="0.25">
      <c r="A6" s="13" t="s">
        <v>693</v>
      </c>
      <c r="B6" s="334">
        <v>19.5363499021189</v>
      </c>
      <c r="C6" s="335">
        <v>12.771208580598501</v>
      </c>
      <c r="D6" s="335">
        <v>26.314569830760998</v>
      </c>
      <c r="E6" s="334">
        <v>17.102253601533398</v>
      </c>
      <c r="F6" s="335">
        <v>10.811509056721599</v>
      </c>
      <c r="G6" s="336">
        <v>23.493662607577999</v>
      </c>
      <c r="H6" s="3"/>
      <c r="I6" s="3"/>
      <c r="J6" s="3"/>
      <c r="K6" s="3"/>
      <c r="L6" s="3"/>
      <c r="M6" s="3"/>
      <c r="N6" s="3"/>
      <c r="O6" s="3"/>
    </row>
    <row r="7" spans="1:15" x14ac:dyDescent="0.25">
      <c r="A7" s="13" t="s">
        <v>694</v>
      </c>
      <c r="B7" s="334">
        <v>64.198185414029496</v>
      </c>
      <c r="C7" s="335">
        <v>52.602006410866395</v>
      </c>
      <c r="D7" s="335">
        <v>75.819227674570101</v>
      </c>
      <c r="E7" s="334">
        <v>66.583899186949907</v>
      </c>
      <c r="F7" s="335">
        <v>58.753986051585606</v>
      </c>
      <c r="G7" s="336">
        <v>74.55352987488601</v>
      </c>
      <c r="H7" s="3"/>
      <c r="I7" s="3"/>
      <c r="J7" s="3"/>
      <c r="K7" s="3"/>
      <c r="L7" s="3"/>
      <c r="M7" s="3"/>
      <c r="N7" s="3"/>
      <c r="O7" s="3"/>
    </row>
    <row r="8" spans="1:15" x14ac:dyDescent="0.25">
      <c r="A8" s="13" t="s">
        <v>695</v>
      </c>
      <c r="B8" s="334">
        <v>30.901235682977802</v>
      </c>
      <c r="C8" s="335">
        <v>23.5329588144875</v>
      </c>
      <c r="D8" s="335">
        <v>38.285644975468699</v>
      </c>
      <c r="E8" s="334">
        <v>32.630041955054303</v>
      </c>
      <c r="F8" s="335">
        <v>27.462983064220598</v>
      </c>
      <c r="G8" s="336">
        <v>37.886302931306197</v>
      </c>
      <c r="H8" s="3"/>
      <c r="I8" s="3"/>
      <c r="J8" s="3"/>
      <c r="K8" s="3"/>
      <c r="L8" s="3"/>
      <c r="M8" s="3"/>
      <c r="N8" s="3"/>
      <c r="O8" s="3"/>
    </row>
    <row r="9" spans="1:15" x14ac:dyDescent="0.25">
      <c r="A9" s="13" t="s">
        <v>696</v>
      </c>
      <c r="B9" s="334">
        <v>27.748048829340497</v>
      </c>
      <c r="C9" s="335">
        <v>21.213451475031299</v>
      </c>
      <c r="D9" s="335">
        <v>34.277782371151098</v>
      </c>
      <c r="E9" s="467">
        <v>23.761237573661798</v>
      </c>
      <c r="F9" s="335">
        <v>18.906572153496601</v>
      </c>
      <c r="G9" s="336">
        <v>28.679269230356301</v>
      </c>
      <c r="H9" s="3"/>
      <c r="I9" s="3"/>
      <c r="J9" s="3"/>
      <c r="K9" s="3"/>
      <c r="L9" s="3"/>
      <c r="M9" s="3"/>
      <c r="N9" s="3"/>
      <c r="O9" s="3"/>
    </row>
    <row r="10" spans="1:15" x14ac:dyDescent="0.25">
      <c r="A10" s="13" t="s">
        <v>697</v>
      </c>
      <c r="B10" s="334">
        <v>50.890691333298797</v>
      </c>
      <c r="C10" s="335">
        <v>37.668786335434504</v>
      </c>
      <c r="D10" s="335">
        <v>64.126821094658411</v>
      </c>
      <c r="E10" s="467">
        <v>55.916531717365302</v>
      </c>
      <c r="F10" s="335">
        <v>45.166725779243301</v>
      </c>
      <c r="G10" s="336">
        <v>66.837961015764506</v>
      </c>
      <c r="H10" s="3"/>
      <c r="I10" s="3"/>
      <c r="J10" s="3"/>
      <c r="K10" s="3"/>
      <c r="L10" s="3"/>
      <c r="M10" s="3"/>
      <c r="N10" s="3"/>
      <c r="O10" s="3"/>
    </row>
    <row r="11" spans="1:15" x14ac:dyDescent="0.25">
      <c r="A11" s="13" t="s">
        <v>698</v>
      </c>
      <c r="B11" s="334">
        <v>40.9289054326944</v>
      </c>
      <c r="C11" s="335">
        <v>32.257649551384397</v>
      </c>
      <c r="D11" s="335">
        <v>49.622679690416902</v>
      </c>
      <c r="E11" s="334">
        <v>41.282419624957697</v>
      </c>
      <c r="F11" s="335">
        <v>32.202288787563695</v>
      </c>
      <c r="G11" s="336">
        <v>50.474646774950408</v>
      </c>
      <c r="H11" s="3"/>
      <c r="I11" s="3"/>
      <c r="J11" s="3"/>
      <c r="K11" s="3"/>
      <c r="L11" s="3"/>
      <c r="M11" s="3"/>
      <c r="N11" s="3"/>
      <c r="O11" s="3"/>
    </row>
    <row r="12" spans="1:15" x14ac:dyDescent="0.25">
      <c r="A12" s="13" t="s">
        <v>699</v>
      </c>
      <c r="B12" s="334">
        <v>35.823117145755603</v>
      </c>
      <c r="C12" s="335">
        <v>25.794164128685697</v>
      </c>
      <c r="D12" s="335">
        <v>45.946594630970502</v>
      </c>
      <c r="E12" s="334">
        <v>39.766953092510001</v>
      </c>
      <c r="F12" s="335">
        <v>30.081925843950703</v>
      </c>
      <c r="G12" s="336">
        <v>49.617168143932403</v>
      </c>
      <c r="H12" s="3"/>
      <c r="I12" s="3"/>
      <c r="J12" s="3"/>
      <c r="K12" s="3"/>
      <c r="L12" s="3"/>
      <c r="M12" s="3"/>
      <c r="N12" s="3"/>
      <c r="O12" s="3"/>
    </row>
    <row r="13" spans="1:15" x14ac:dyDescent="0.25">
      <c r="A13" s="17" t="s">
        <v>700</v>
      </c>
      <c r="B13" s="337">
        <v>55.581390599846301</v>
      </c>
      <c r="C13" s="338">
        <v>46.664255259214599</v>
      </c>
      <c r="D13" s="338">
        <v>64.527914524469395</v>
      </c>
      <c r="E13" s="337">
        <v>57.932122860945299</v>
      </c>
      <c r="F13" s="338">
        <v>49.146057052768697</v>
      </c>
      <c r="G13" s="339">
        <v>66.844142969810804</v>
      </c>
      <c r="H13" s="3"/>
      <c r="I13" s="3"/>
      <c r="J13" s="3"/>
      <c r="K13" s="3"/>
      <c r="L13" s="3"/>
      <c r="M13" s="3"/>
      <c r="N13" s="3"/>
      <c r="O13" s="3"/>
    </row>
    <row r="14" spans="1:15" x14ac:dyDescent="0.25">
      <c r="A14" s="3"/>
      <c r="B14" s="3"/>
      <c r="C14" s="3"/>
      <c r="D14" s="3"/>
      <c r="E14" s="3"/>
      <c r="F14" s="3"/>
      <c r="G14" s="3"/>
      <c r="H14" s="3"/>
      <c r="I14" s="3"/>
    </row>
    <row r="15" spans="1:15" x14ac:dyDescent="0.25">
      <c r="A15" s="376" t="s">
        <v>702</v>
      </c>
      <c r="B15" s="506" t="s">
        <v>483</v>
      </c>
      <c r="C15" s="507"/>
      <c r="D15" s="507"/>
      <c r="E15" s="506" t="s">
        <v>208</v>
      </c>
      <c r="F15" s="507"/>
      <c r="G15" s="502"/>
      <c r="H15" s="3"/>
      <c r="I15" s="3"/>
    </row>
    <row r="16" spans="1:15" x14ac:dyDescent="0.25">
      <c r="A16" s="17"/>
      <c r="B16" s="17" t="s">
        <v>100</v>
      </c>
      <c r="C16" s="18" t="s">
        <v>332</v>
      </c>
      <c r="D16" s="18" t="s">
        <v>347</v>
      </c>
      <c r="E16" s="17" t="s">
        <v>100</v>
      </c>
      <c r="F16" s="18" t="s">
        <v>332</v>
      </c>
      <c r="G16" s="19" t="s">
        <v>347</v>
      </c>
      <c r="H16" s="3"/>
      <c r="I16" s="3"/>
    </row>
    <row r="17" spans="1:14" x14ac:dyDescent="0.25">
      <c r="A17" s="13" t="s">
        <v>693</v>
      </c>
      <c r="B17" s="334">
        <v>0.76588445004571404</v>
      </c>
      <c r="C17" s="335">
        <v>0.59868694510500897</v>
      </c>
      <c r="D17" s="335">
        <v>1.1767061930001901</v>
      </c>
      <c r="E17" s="334">
        <v>0.79410125097710504</v>
      </c>
      <c r="F17" s="335">
        <v>0.93859448737394302</v>
      </c>
      <c r="G17" s="336">
        <v>1.25241940034975</v>
      </c>
      <c r="H17" s="3"/>
      <c r="I17" s="3"/>
      <c r="J17" s="3"/>
      <c r="K17" s="3"/>
      <c r="L17" s="3"/>
      <c r="M17" s="3"/>
      <c r="N17" s="3"/>
    </row>
    <row r="18" spans="1:14" x14ac:dyDescent="0.25">
      <c r="A18" s="13" t="s">
        <v>694</v>
      </c>
      <c r="B18" s="334">
        <v>1.1446235698245899</v>
      </c>
      <c r="C18" s="335">
        <v>1.4244578087531399</v>
      </c>
      <c r="D18" s="335">
        <v>1.2367412098906598</v>
      </c>
      <c r="E18" s="334">
        <v>0.99482908071913001</v>
      </c>
      <c r="F18" s="335">
        <v>1.47448176837339</v>
      </c>
      <c r="G18" s="336">
        <v>1.2979615789579699</v>
      </c>
      <c r="H18" s="3"/>
      <c r="I18" s="3"/>
      <c r="J18" s="3"/>
      <c r="K18" s="3"/>
      <c r="L18" s="3"/>
      <c r="M18" s="3"/>
      <c r="N18" s="3"/>
    </row>
    <row r="19" spans="1:14" x14ac:dyDescent="0.25">
      <c r="A19" s="13" t="s">
        <v>695</v>
      </c>
      <c r="B19" s="334">
        <v>0.90834291200167694</v>
      </c>
      <c r="C19" s="335">
        <v>1.0597297400073</v>
      </c>
      <c r="D19" s="335">
        <v>1.2919203522835498</v>
      </c>
      <c r="E19" s="334">
        <v>1.0466583944235399</v>
      </c>
      <c r="F19" s="335">
        <v>1.5690999821452798</v>
      </c>
      <c r="G19" s="336">
        <v>1.4041451643623901</v>
      </c>
      <c r="H19" s="3"/>
      <c r="I19" s="3"/>
      <c r="J19" s="3"/>
      <c r="K19" s="3"/>
      <c r="L19" s="3"/>
      <c r="M19" s="3"/>
      <c r="N19" s="3"/>
    </row>
    <row r="20" spans="1:14" x14ac:dyDescent="0.25">
      <c r="A20" s="13" t="s">
        <v>696</v>
      </c>
      <c r="B20" s="334">
        <v>0.74810204168743699</v>
      </c>
      <c r="C20" s="335">
        <v>0.80760124594062599</v>
      </c>
      <c r="D20" s="335">
        <v>1.20790105505078</v>
      </c>
      <c r="E20" s="334">
        <v>0.93824345092942096</v>
      </c>
      <c r="F20" s="335">
        <v>1.2062307192891899</v>
      </c>
      <c r="G20" s="336">
        <v>1.3016197193891501</v>
      </c>
      <c r="H20" s="3"/>
      <c r="I20" s="3"/>
      <c r="J20" s="3"/>
      <c r="K20" s="3"/>
      <c r="L20" s="3"/>
      <c r="M20" s="3"/>
      <c r="N20" s="3"/>
    </row>
    <row r="21" spans="1:14" x14ac:dyDescent="0.25">
      <c r="A21" s="13" t="s">
        <v>697</v>
      </c>
      <c r="B21" s="334">
        <v>1.1763241313850399</v>
      </c>
      <c r="C21" s="335">
        <v>1.18478561925881</v>
      </c>
      <c r="D21" s="335">
        <v>1.38291276018974</v>
      </c>
      <c r="E21" s="334">
        <v>1.08254511626048</v>
      </c>
      <c r="F21" s="335">
        <v>1.48060126777057</v>
      </c>
      <c r="G21" s="336">
        <v>1.4160253487666001</v>
      </c>
      <c r="H21" s="3"/>
      <c r="I21" s="3"/>
      <c r="J21" s="3"/>
      <c r="K21" s="3"/>
      <c r="L21" s="3"/>
      <c r="M21" s="3"/>
      <c r="N21" s="3"/>
    </row>
    <row r="22" spans="1:14" x14ac:dyDescent="0.25">
      <c r="A22" s="13" t="s">
        <v>698</v>
      </c>
      <c r="B22" s="334">
        <v>0.98562678029499096</v>
      </c>
      <c r="C22" s="335">
        <v>1.02186960757726</v>
      </c>
      <c r="D22" s="335">
        <v>1.5581997227773698</v>
      </c>
      <c r="E22" s="334">
        <v>1.1072113808245398</v>
      </c>
      <c r="F22" s="335">
        <v>1.4271587335864599</v>
      </c>
      <c r="G22" s="336">
        <v>1.5182820737463101</v>
      </c>
      <c r="H22" s="3"/>
      <c r="I22" s="3"/>
      <c r="J22" s="3"/>
      <c r="K22" s="3"/>
      <c r="L22" s="3"/>
      <c r="M22" s="3"/>
      <c r="N22" s="3"/>
    </row>
    <row r="23" spans="1:14" x14ac:dyDescent="0.25">
      <c r="A23" s="13" t="s">
        <v>699</v>
      </c>
      <c r="B23" s="334">
        <v>1.1379654077714101</v>
      </c>
      <c r="C23" s="335">
        <v>1.2389981305572202</v>
      </c>
      <c r="D23" s="335">
        <v>1.54405687425065</v>
      </c>
      <c r="E23" s="334">
        <v>1.16447682258998</v>
      </c>
      <c r="F23" s="335">
        <v>1.5507764149527901</v>
      </c>
      <c r="G23" s="336">
        <v>1.5415120162223299</v>
      </c>
      <c r="H23" s="3"/>
      <c r="I23" s="3"/>
      <c r="J23" s="3"/>
      <c r="K23" s="3"/>
      <c r="L23" s="3"/>
      <c r="M23" s="3"/>
      <c r="N23" s="3"/>
    </row>
    <row r="24" spans="1:14" x14ac:dyDescent="0.25">
      <c r="A24" s="17" t="s">
        <v>700</v>
      </c>
      <c r="B24" s="337">
        <v>1.08110735595239</v>
      </c>
      <c r="C24" s="338">
        <v>1.4875209680191299</v>
      </c>
      <c r="D24" s="338">
        <v>1.33319471699954</v>
      </c>
      <c r="E24" s="337">
        <v>1.12114888141467</v>
      </c>
      <c r="F24" s="338">
        <v>1.5452540346854999</v>
      </c>
      <c r="G24" s="339">
        <v>1.4153984411314</v>
      </c>
      <c r="H24" s="3"/>
      <c r="I24" s="3"/>
      <c r="J24" s="3"/>
      <c r="K24" s="3"/>
      <c r="L24" s="3"/>
      <c r="M24" s="3"/>
      <c r="N24" s="3"/>
    </row>
    <row r="25" spans="1:14" x14ac:dyDescent="0.25">
      <c r="A25" s="3"/>
      <c r="B25" s="3"/>
      <c r="C25" s="3"/>
      <c r="D25" s="3"/>
      <c r="E25" s="3"/>
      <c r="F25" s="3"/>
      <c r="G25" s="3"/>
      <c r="H25" s="3"/>
      <c r="I25" s="3"/>
    </row>
    <row r="26" spans="1:14" x14ac:dyDescent="0.25">
      <c r="A26" s="376" t="s">
        <v>641</v>
      </c>
      <c r="B26" s="506" t="s">
        <v>483</v>
      </c>
      <c r="C26" s="507"/>
      <c r="D26" s="507"/>
      <c r="E26" s="506" t="s">
        <v>208</v>
      </c>
      <c r="F26" s="507"/>
      <c r="G26" s="502"/>
      <c r="H26" s="3"/>
      <c r="I26" s="3"/>
    </row>
    <row r="27" spans="1:14" x14ac:dyDescent="0.25">
      <c r="A27" s="17"/>
      <c r="B27" s="17" t="s">
        <v>100</v>
      </c>
      <c r="C27" s="18" t="s">
        <v>332</v>
      </c>
      <c r="D27" s="18" t="s">
        <v>347</v>
      </c>
      <c r="E27" s="17" t="s">
        <v>100</v>
      </c>
      <c r="F27" s="18" t="s">
        <v>332</v>
      </c>
      <c r="G27" s="19" t="s">
        <v>347</v>
      </c>
      <c r="H27" s="3"/>
      <c r="I27" s="3"/>
    </row>
    <row r="28" spans="1:14" x14ac:dyDescent="0.25">
      <c r="A28" s="13" t="s">
        <v>693</v>
      </c>
      <c r="B28" s="47">
        <v>4534</v>
      </c>
      <c r="C28" s="34">
        <v>2258</v>
      </c>
      <c r="D28" s="34">
        <v>2276</v>
      </c>
      <c r="E28" s="47">
        <v>3112</v>
      </c>
      <c r="F28" s="34">
        <v>1551</v>
      </c>
      <c r="G28" s="35">
        <v>1561</v>
      </c>
    </row>
    <row r="29" spans="1:14" x14ac:dyDescent="0.25">
      <c r="A29" s="13" t="s">
        <v>694</v>
      </c>
      <c r="B29" s="47">
        <v>4512</v>
      </c>
      <c r="C29" s="34">
        <v>2249</v>
      </c>
      <c r="D29" s="34">
        <v>2263</v>
      </c>
      <c r="E29" s="47">
        <v>3105</v>
      </c>
      <c r="F29" s="34">
        <v>1549</v>
      </c>
      <c r="G29" s="35">
        <v>1556</v>
      </c>
    </row>
    <row r="30" spans="1:14" x14ac:dyDescent="0.25">
      <c r="A30" s="13" t="s">
        <v>695</v>
      </c>
      <c r="B30" s="47">
        <v>4504</v>
      </c>
      <c r="C30" s="34">
        <v>2245</v>
      </c>
      <c r="D30" s="34">
        <v>2259</v>
      </c>
      <c r="E30" s="47">
        <v>3103</v>
      </c>
      <c r="F30" s="34">
        <v>1549</v>
      </c>
      <c r="G30" s="35">
        <v>1554</v>
      </c>
    </row>
    <row r="31" spans="1:14" x14ac:dyDescent="0.25">
      <c r="A31" s="13" t="s">
        <v>696</v>
      </c>
      <c r="B31" s="47">
        <v>4509</v>
      </c>
      <c r="C31" s="34">
        <v>2243</v>
      </c>
      <c r="D31" s="34">
        <v>2266</v>
      </c>
      <c r="E31" s="47">
        <v>3106</v>
      </c>
      <c r="F31" s="34">
        <v>1547</v>
      </c>
      <c r="G31" s="35">
        <v>1559</v>
      </c>
    </row>
    <row r="32" spans="1:14" x14ac:dyDescent="0.25">
      <c r="A32" s="13" t="s">
        <v>697</v>
      </c>
      <c r="B32" s="47">
        <v>4510</v>
      </c>
      <c r="C32" s="34">
        <v>2247</v>
      </c>
      <c r="D32" s="34">
        <v>2263</v>
      </c>
      <c r="E32" s="47">
        <v>3098</v>
      </c>
      <c r="F32" s="34">
        <v>1545</v>
      </c>
      <c r="G32" s="35">
        <v>1553</v>
      </c>
    </row>
    <row r="33" spans="1:7" x14ac:dyDescent="0.25">
      <c r="A33" s="13" t="s">
        <v>698</v>
      </c>
      <c r="B33" s="47">
        <v>4506</v>
      </c>
      <c r="C33" s="34">
        <v>2245</v>
      </c>
      <c r="D33" s="34">
        <v>2261</v>
      </c>
      <c r="E33" s="47">
        <v>3103</v>
      </c>
      <c r="F33" s="34">
        <v>1544</v>
      </c>
      <c r="G33" s="35">
        <v>1559</v>
      </c>
    </row>
    <row r="34" spans="1:7" x14ac:dyDescent="0.25">
      <c r="A34" s="13" t="s">
        <v>699</v>
      </c>
      <c r="B34" s="47">
        <v>4493</v>
      </c>
      <c r="C34" s="34">
        <v>2245</v>
      </c>
      <c r="D34" s="34">
        <v>2248</v>
      </c>
      <c r="E34" s="47">
        <v>3102</v>
      </c>
      <c r="F34" s="34">
        <v>1547</v>
      </c>
      <c r="G34" s="35">
        <v>1555</v>
      </c>
    </row>
    <row r="35" spans="1:7" x14ac:dyDescent="0.25">
      <c r="A35" s="17" t="s">
        <v>700</v>
      </c>
      <c r="B35" s="48">
        <v>4512</v>
      </c>
      <c r="C35" s="36">
        <v>2246</v>
      </c>
      <c r="D35" s="36">
        <v>2266</v>
      </c>
      <c r="E35" s="48">
        <v>3099</v>
      </c>
      <c r="F35" s="36">
        <v>1544</v>
      </c>
      <c r="G35" s="37">
        <v>1555</v>
      </c>
    </row>
    <row r="36" spans="1:7" x14ac:dyDescent="0.25">
      <c r="A36" s="3"/>
      <c r="B36" s="3"/>
      <c r="C36" s="3"/>
      <c r="D36" s="3"/>
      <c r="E36" s="3"/>
      <c r="F36" s="3"/>
      <c r="G36" s="3"/>
    </row>
    <row r="37" spans="1:7" x14ac:dyDescent="0.25">
      <c r="A37" s="3" t="s">
        <v>809</v>
      </c>
      <c r="B37" s="3"/>
      <c r="C37" s="3"/>
      <c r="D37" s="3"/>
      <c r="E37" s="3"/>
      <c r="F37" s="3"/>
      <c r="G37" s="3"/>
    </row>
  </sheetData>
  <mergeCells count="6">
    <mergeCell ref="B4:D4"/>
    <mergeCell ref="E4:G4"/>
    <mergeCell ref="B15:D15"/>
    <mergeCell ref="E15:G15"/>
    <mergeCell ref="B26:D26"/>
    <mergeCell ref="E26:G26"/>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P45"/>
  <sheetViews>
    <sheetView workbookViewId="0"/>
  </sheetViews>
  <sheetFormatPr baseColWidth="10" defaultRowHeight="15" x14ac:dyDescent="0.25"/>
  <cols>
    <col min="1" max="1" width="116.5703125" customWidth="1"/>
  </cols>
  <sheetData>
    <row r="1" spans="1:11" x14ac:dyDescent="0.25">
      <c r="A1" s="2" t="s">
        <v>360</v>
      </c>
      <c r="B1" s="3"/>
      <c r="C1" s="3"/>
      <c r="D1" s="3"/>
      <c r="E1" s="3"/>
      <c r="F1" s="3"/>
      <c r="G1" s="3"/>
      <c r="H1" s="3"/>
      <c r="I1" s="3"/>
      <c r="J1" s="3"/>
      <c r="K1" s="3"/>
    </row>
    <row r="2" spans="1:11" x14ac:dyDescent="0.25">
      <c r="A2" s="3" t="s">
        <v>359</v>
      </c>
      <c r="B2" s="3"/>
      <c r="C2" s="3"/>
      <c r="D2" s="3"/>
      <c r="E2" s="3"/>
      <c r="F2" s="3"/>
      <c r="G2" s="3"/>
      <c r="H2" s="3"/>
      <c r="I2" s="3"/>
      <c r="J2" s="3"/>
      <c r="K2" s="3"/>
    </row>
    <row r="3" spans="1:11" x14ac:dyDescent="0.25">
      <c r="A3" s="3"/>
      <c r="B3" s="3"/>
      <c r="C3" s="3"/>
      <c r="D3" s="3"/>
      <c r="E3" s="3"/>
      <c r="F3" s="3"/>
      <c r="G3" s="3"/>
      <c r="H3" s="3"/>
      <c r="I3" s="3"/>
      <c r="J3" s="3"/>
      <c r="K3" s="3"/>
    </row>
    <row r="4" spans="1:11" x14ac:dyDescent="0.25">
      <c r="A4" s="376" t="s">
        <v>701</v>
      </c>
      <c r="B4" s="506" t="s">
        <v>483</v>
      </c>
      <c r="C4" s="507"/>
      <c r="D4" s="502"/>
      <c r="E4" s="507" t="s">
        <v>208</v>
      </c>
      <c r="F4" s="507"/>
      <c r="G4" s="502"/>
      <c r="H4" s="3"/>
      <c r="I4" s="3"/>
      <c r="J4" s="3"/>
      <c r="K4" s="3"/>
    </row>
    <row r="5" spans="1:11" x14ac:dyDescent="0.25">
      <c r="A5" s="17"/>
      <c r="B5" s="17" t="s">
        <v>100</v>
      </c>
      <c r="C5" s="18" t="s">
        <v>332</v>
      </c>
      <c r="D5" s="19" t="s">
        <v>347</v>
      </c>
      <c r="E5" s="18" t="s">
        <v>100</v>
      </c>
      <c r="F5" s="18" t="s">
        <v>332</v>
      </c>
      <c r="G5" s="19" t="s">
        <v>347</v>
      </c>
      <c r="H5" s="3"/>
      <c r="I5" s="3"/>
      <c r="J5" s="3"/>
      <c r="K5" s="3"/>
    </row>
    <row r="6" spans="1:11" x14ac:dyDescent="0.25">
      <c r="A6" s="13" t="s">
        <v>703</v>
      </c>
      <c r="B6" s="334">
        <v>85.640142670136896</v>
      </c>
      <c r="C6" s="335">
        <v>84.312144372334402</v>
      </c>
      <c r="D6" s="336">
        <v>86.979142105471595</v>
      </c>
      <c r="E6" s="468">
        <v>88.7501114874363</v>
      </c>
      <c r="F6" s="335">
        <v>88.849342252304297</v>
      </c>
      <c r="G6" s="336">
        <v>88.649202595617908</v>
      </c>
      <c r="H6" s="3"/>
      <c r="I6" s="3"/>
      <c r="J6" s="3"/>
      <c r="K6" s="3"/>
    </row>
    <row r="7" spans="1:11" x14ac:dyDescent="0.25">
      <c r="A7" s="13" t="s">
        <v>704</v>
      </c>
      <c r="B7" s="334">
        <v>81.984128904027003</v>
      </c>
      <c r="C7" s="335">
        <v>76.505548526642997</v>
      </c>
      <c r="D7" s="336">
        <v>87.495221196609791</v>
      </c>
      <c r="E7" s="335">
        <v>81.093172729745405</v>
      </c>
      <c r="F7" s="335">
        <v>75.666686694346495</v>
      </c>
      <c r="G7" s="336">
        <v>86.611970315154991</v>
      </c>
      <c r="H7" s="3"/>
      <c r="I7" s="3"/>
      <c r="J7" s="3"/>
      <c r="K7" s="3"/>
    </row>
    <row r="8" spans="1:11" x14ac:dyDescent="0.25">
      <c r="A8" s="13" t="s">
        <v>705</v>
      </c>
      <c r="B8" s="334">
        <v>76.444533562622098</v>
      </c>
      <c r="C8" s="335">
        <v>69.411288240835702</v>
      </c>
      <c r="D8" s="336">
        <v>83.521019151515389</v>
      </c>
      <c r="E8" s="335">
        <v>75.344540628465197</v>
      </c>
      <c r="F8" s="335">
        <v>68.231505263279999</v>
      </c>
      <c r="G8" s="336">
        <v>82.602957950700798</v>
      </c>
      <c r="H8" s="3"/>
      <c r="I8" s="3"/>
      <c r="J8" s="3"/>
      <c r="K8" s="3"/>
    </row>
    <row r="9" spans="1:11" x14ac:dyDescent="0.25">
      <c r="A9" s="13" t="s">
        <v>706</v>
      </c>
      <c r="B9" s="334">
        <v>75.351163793759696</v>
      </c>
      <c r="C9" s="335">
        <v>72.399481735178497</v>
      </c>
      <c r="D9" s="336">
        <v>78.321368819664499</v>
      </c>
      <c r="E9" s="335">
        <v>73.325350802644792</v>
      </c>
      <c r="F9" s="335">
        <v>68.599502215643298</v>
      </c>
      <c r="G9" s="336">
        <v>78.146796184519303</v>
      </c>
      <c r="H9" s="3"/>
      <c r="I9" s="3"/>
      <c r="J9" s="3"/>
      <c r="K9" s="3"/>
    </row>
    <row r="10" spans="1:11" x14ac:dyDescent="0.25">
      <c r="A10" s="13" t="s">
        <v>707</v>
      </c>
      <c r="B10" s="334">
        <v>83.479144421694699</v>
      </c>
      <c r="C10" s="335">
        <v>82.610168326823</v>
      </c>
      <c r="D10" s="336">
        <v>84.356651006405301</v>
      </c>
      <c r="E10" s="335">
        <v>82.772652633446398</v>
      </c>
      <c r="F10" s="335">
        <v>82.624265262848894</v>
      </c>
      <c r="G10" s="336">
        <v>82.923793817003997</v>
      </c>
      <c r="H10" s="3"/>
      <c r="I10" s="3"/>
      <c r="J10" s="3"/>
      <c r="K10" s="3"/>
    </row>
    <row r="11" spans="1:11" x14ac:dyDescent="0.25">
      <c r="A11" s="13" t="s">
        <v>708</v>
      </c>
      <c r="B11" s="334">
        <v>53.827036436980706</v>
      </c>
      <c r="C11" s="335">
        <v>40.7388136412279</v>
      </c>
      <c r="D11" s="336">
        <v>67.040630797804596</v>
      </c>
      <c r="E11" s="335">
        <v>50.3661173779373</v>
      </c>
      <c r="F11" s="335">
        <v>36.1239004947453</v>
      </c>
      <c r="G11" s="336">
        <v>64.863378716208103</v>
      </c>
      <c r="H11" s="3"/>
      <c r="I11" s="3"/>
      <c r="J11" s="3"/>
      <c r="K11" s="3"/>
    </row>
    <row r="12" spans="1:11" x14ac:dyDescent="0.25">
      <c r="A12" s="13" t="s">
        <v>709</v>
      </c>
      <c r="B12" s="334">
        <v>76.352263213519905</v>
      </c>
      <c r="C12" s="335">
        <v>75.561825624925206</v>
      </c>
      <c r="D12" s="336">
        <v>77.14888449331761</v>
      </c>
      <c r="E12" s="335">
        <v>74.456602135953602</v>
      </c>
      <c r="F12" s="335">
        <v>73.457043650733794</v>
      </c>
      <c r="G12" s="336">
        <v>75.473488934769591</v>
      </c>
      <c r="H12" s="3"/>
      <c r="I12" s="3"/>
      <c r="J12" s="3"/>
      <c r="K12" s="3"/>
    </row>
    <row r="13" spans="1:11" x14ac:dyDescent="0.25">
      <c r="A13" s="17" t="s">
        <v>710</v>
      </c>
      <c r="B13" s="337">
        <v>56.936772906111102</v>
      </c>
      <c r="C13" s="338">
        <v>44.084994405810399</v>
      </c>
      <c r="D13" s="339">
        <v>69.905862849123508</v>
      </c>
      <c r="E13" s="469">
        <v>52.090555533760899</v>
      </c>
      <c r="F13" s="338">
        <v>37.155727677069798</v>
      </c>
      <c r="G13" s="339">
        <v>67.312693956240693</v>
      </c>
      <c r="H13" s="3"/>
      <c r="I13" s="3"/>
      <c r="J13" s="3"/>
      <c r="K13" s="3"/>
    </row>
    <row r="14" spans="1:11" x14ac:dyDescent="0.25">
      <c r="A14" s="3"/>
      <c r="B14" s="3"/>
      <c r="C14" s="3"/>
      <c r="D14" s="3"/>
      <c r="E14" s="3"/>
      <c r="F14" s="3"/>
      <c r="G14" s="3"/>
      <c r="H14" s="3"/>
      <c r="I14" s="3"/>
      <c r="J14" s="3"/>
      <c r="K14" s="3"/>
    </row>
    <row r="15" spans="1:11" x14ac:dyDescent="0.25">
      <c r="A15" s="376" t="s">
        <v>702</v>
      </c>
      <c r="B15" s="506" t="s">
        <v>483</v>
      </c>
      <c r="C15" s="507"/>
      <c r="D15" s="502"/>
      <c r="E15" s="507" t="s">
        <v>208</v>
      </c>
      <c r="F15" s="507"/>
      <c r="G15" s="502"/>
      <c r="H15" s="3"/>
      <c r="I15" s="3"/>
      <c r="J15" s="3"/>
      <c r="K15" s="3"/>
    </row>
    <row r="16" spans="1:11" x14ac:dyDescent="0.25">
      <c r="A16" s="17"/>
      <c r="B16" s="17" t="s">
        <v>100</v>
      </c>
      <c r="C16" s="18" t="s">
        <v>332</v>
      </c>
      <c r="D16" s="19" t="s">
        <v>347</v>
      </c>
      <c r="E16" s="18" t="s">
        <v>100</v>
      </c>
      <c r="F16" s="18" t="s">
        <v>332</v>
      </c>
      <c r="G16" s="19" t="s">
        <v>347</v>
      </c>
      <c r="H16" s="3"/>
      <c r="I16" s="3"/>
      <c r="J16" s="3"/>
      <c r="K16" s="3"/>
    </row>
    <row r="17" spans="1:14" x14ac:dyDescent="0.25">
      <c r="A17" s="13" t="s">
        <v>703</v>
      </c>
      <c r="B17" s="377">
        <v>0.60533674804522797</v>
      </c>
      <c r="C17" s="304">
        <v>0.96854993824189195</v>
      </c>
      <c r="D17" s="378">
        <v>0.73413378564561493</v>
      </c>
      <c r="E17" s="304">
        <v>0.82697443230241896</v>
      </c>
      <c r="F17" s="304">
        <v>1.15810262155508</v>
      </c>
      <c r="G17" s="378">
        <v>1.0823272496555301</v>
      </c>
      <c r="H17" s="3"/>
      <c r="I17" s="3"/>
      <c r="J17" s="3"/>
      <c r="K17" s="3"/>
    </row>
    <row r="18" spans="1:14" x14ac:dyDescent="0.25">
      <c r="A18" s="13" t="s">
        <v>704</v>
      </c>
      <c r="B18" s="377">
        <v>0.82778837030586194</v>
      </c>
      <c r="C18" s="304">
        <v>1.0712140326808501</v>
      </c>
      <c r="D18" s="378">
        <v>0.87782183172783101</v>
      </c>
      <c r="E18" s="304">
        <v>0.84776685753475389</v>
      </c>
      <c r="F18" s="304">
        <v>1.2874789700304301</v>
      </c>
      <c r="G18" s="378">
        <v>1.14980468006882</v>
      </c>
      <c r="H18" s="3"/>
      <c r="I18" s="3"/>
      <c r="J18" s="3"/>
      <c r="K18" s="3"/>
    </row>
    <row r="19" spans="1:14" x14ac:dyDescent="0.25">
      <c r="A19" s="13" t="s">
        <v>705</v>
      </c>
      <c r="B19" s="377">
        <v>0.91395706869996496</v>
      </c>
      <c r="C19" s="304">
        <v>1.22769935781665</v>
      </c>
      <c r="D19" s="378">
        <v>1.0043428558929699</v>
      </c>
      <c r="E19" s="304">
        <v>0.96462226267520002</v>
      </c>
      <c r="F19" s="304">
        <v>1.2950954515730599</v>
      </c>
      <c r="G19" s="378">
        <v>1.1029370396520501</v>
      </c>
      <c r="H19" s="3"/>
      <c r="I19" s="3"/>
      <c r="J19" s="3"/>
      <c r="K19" s="3"/>
    </row>
    <row r="20" spans="1:14" x14ac:dyDescent="0.25">
      <c r="A20" s="13" t="s">
        <v>706</v>
      </c>
      <c r="B20" s="377">
        <v>0.95149827028232092</v>
      </c>
      <c r="C20" s="304">
        <v>1.26228581186893</v>
      </c>
      <c r="D20" s="378">
        <v>1.16599848048646</v>
      </c>
      <c r="E20" s="304">
        <v>0.966198604440487</v>
      </c>
      <c r="F20" s="304">
        <v>1.3690827594498098</v>
      </c>
      <c r="G20" s="378">
        <v>1.31068185728621</v>
      </c>
      <c r="H20" s="3"/>
      <c r="I20" s="3"/>
      <c r="J20" s="3"/>
      <c r="K20" s="3"/>
    </row>
    <row r="21" spans="1:14" x14ac:dyDescent="0.25">
      <c r="A21" s="13" t="s">
        <v>707</v>
      </c>
      <c r="B21" s="377">
        <v>0.719914398674255</v>
      </c>
      <c r="C21" s="304">
        <v>1.1358567432351201</v>
      </c>
      <c r="D21" s="378">
        <v>0.83938734219950306</v>
      </c>
      <c r="E21" s="304">
        <v>0.76147790040416108</v>
      </c>
      <c r="F21" s="304">
        <v>1.191882039564</v>
      </c>
      <c r="G21" s="378">
        <v>1.1251901744502402</v>
      </c>
      <c r="H21" s="3"/>
      <c r="I21" s="3"/>
      <c r="J21" s="3"/>
      <c r="K21" s="3"/>
    </row>
    <row r="22" spans="1:14" x14ac:dyDescent="0.25">
      <c r="A22" s="13" t="s">
        <v>811</v>
      </c>
      <c r="B22" s="377">
        <v>1.01810669389597</v>
      </c>
      <c r="C22" s="304">
        <v>1.3658094927651001</v>
      </c>
      <c r="D22" s="378">
        <v>1.0491146051844999</v>
      </c>
      <c r="E22" s="304">
        <v>1.1428989485433101</v>
      </c>
      <c r="F22" s="304">
        <v>1.28865196915865</v>
      </c>
      <c r="G22" s="378">
        <v>1.5606425173173399</v>
      </c>
      <c r="H22" s="3"/>
      <c r="I22" s="3"/>
      <c r="J22" s="3"/>
      <c r="K22" s="3"/>
    </row>
    <row r="23" spans="1:14" x14ac:dyDescent="0.25">
      <c r="A23" s="13" t="s">
        <v>709</v>
      </c>
      <c r="B23" s="377">
        <v>0.76948336871568601</v>
      </c>
      <c r="C23" s="304">
        <v>1.04047771264466</v>
      </c>
      <c r="D23" s="378">
        <v>1.0253269525786499</v>
      </c>
      <c r="E23" s="304">
        <v>0.89506291993394893</v>
      </c>
      <c r="F23" s="304">
        <v>1.3971620536462301</v>
      </c>
      <c r="G23" s="378">
        <v>1.22703739870648</v>
      </c>
      <c r="H23" s="3"/>
    </row>
    <row r="24" spans="1:14" x14ac:dyDescent="0.25">
      <c r="A24" s="17" t="s">
        <v>710</v>
      </c>
      <c r="B24" s="379">
        <v>0.97238402554692593</v>
      </c>
      <c r="C24" s="305">
        <v>1.1689127162172199</v>
      </c>
      <c r="D24" s="380">
        <v>1.31872398002798</v>
      </c>
      <c r="E24" s="305">
        <v>1.09108935374184</v>
      </c>
      <c r="F24" s="305">
        <v>1.3055361905553</v>
      </c>
      <c r="G24" s="380">
        <v>1.3841342427621899</v>
      </c>
      <c r="H24" s="3"/>
    </row>
    <row r="25" spans="1:14" x14ac:dyDescent="0.25">
      <c r="A25" s="3"/>
      <c r="B25" s="3"/>
      <c r="C25" s="3"/>
      <c r="D25" s="3"/>
      <c r="E25" s="3"/>
      <c r="F25" s="3"/>
      <c r="G25" s="3"/>
      <c r="H25" s="3"/>
    </row>
    <row r="26" spans="1:14" x14ac:dyDescent="0.25">
      <c r="A26" s="376" t="s">
        <v>101</v>
      </c>
      <c r="B26" s="506" t="s">
        <v>483</v>
      </c>
      <c r="C26" s="507"/>
      <c r="D26" s="507"/>
      <c r="E26" s="506" t="s">
        <v>208</v>
      </c>
      <c r="F26" s="507"/>
      <c r="G26" s="502"/>
      <c r="H26" s="3"/>
    </row>
    <row r="27" spans="1:14" x14ac:dyDescent="0.25">
      <c r="A27" s="17"/>
      <c r="B27" s="17" t="s">
        <v>100</v>
      </c>
      <c r="C27" s="18" t="s">
        <v>332</v>
      </c>
      <c r="D27" s="18" t="s">
        <v>347</v>
      </c>
      <c r="E27" s="17" t="s">
        <v>100</v>
      </c>
      <c r="F27" s="18" t="s">
        <v>332</v>
      </c>
      <c r="G27" s="19" t="s">
        <v>347</v>
      </c>
      <c r="H27" s="3"/>
      <c r="J27" s="60"/>
      <c r="K27" s="60"/>
      <c r="L27" s="60"/>
      <c r="M27" s="60"/>
      <c r="N27" s="60"/>
    </row>
    <row r="28" spans="1:14" x14ac:dyDescent="0.25">
      <c r="A28" s="13" t="s">
        <v>703</v>
      </c>
      <c r="B28" s="47">
        <v>4508</v>
      </c>
      <c r="C28" s="34">
        <v>2250</v>
      </c>
      <c r="D28" s="34">
        <v>2258</v>
      </c>
      <c r="E28" s="47">
        <v>3103</v>
      </c>
      <c r="F28" s="34">
        <v>1549</v>
      </c>
      <c r="G28" s="35">
        <v>1554</v>
      </c>
      <c r="H28" s="3"/>
      <c r="I28" s="60"/>
      <c r="J28" s="60"/>
      <c r="K28" s="60"/>
      <c r="L28" s="60"/>
      <c r="M28" s="60"/>
      <c r="N28" s="60"/>
    </row>
    <row r="29" spans="1:14" x14ac:dyDescent="0.25">
      <c r="A29" s="13" t="s">
        <v>704</v>
      </c>
      <c r="B29" s="47">
        <v>4507</v>
      </c>
      <c r="C29" s="34">
        <v>2246</v>
      </c>
      <c r="D29" s="34">
        <v>2261</v>
      </c>
      <c r="E29" s="47">
        <v>3101</v>
      </c>
      <c r="F29" s="34">
        <v>1547</v>
      </c>
      <c r="G29" s="35">
        <v>1554</v>
      </c>
      <c r="H29" s="3"/>
      <c r="I29" s="60"/>
      <c r="J29" s="60"/>
      <c r="K29" s="60"/>
      <c r="L29" s="60"/>
      <c r="M29" s="60"/>
      <c r="N29" s="60"/>
    </row>
    <row r="30" spans="1:14" x14ac:dyDescent="0.25">
      <c r="A30" s="13" t="s">
        <v>705</v>
      </c>
      <c r="B30" s="47">
        <v>4493</v>
      </c>
      <c r="C30" s="34">
        <v>2241</v>
      </c>
      <c r="D30" s="34">
        <v>2252</v>
      </c>
      <c r="E30" s="47">
        <v>3099</v>
      </c>
      <c r="F30" s="34">
        <v>1548</v>
      </c>
      <c r="G30" s="35">
        <v>1551</v>
      </c>
      <c r="H30" s="3"/>
      <c r="I30" s="60"/>
      <c r="J30" s="60"/>
      <c r="K30" s="60"/>
      <c r="L30" s="60"/>
      <c r="M30" s="60"/>
      <c r="N30" s="60"/>
    </row>
    <row r="31" spans="1:14" x14ac:dyDescent="0.25">
      <c r="A31" s="13" t="s">
        <v>706</v>
      </c>
      <c r="B31" s="47">
        <v>4489</v>
      </c>
      <c r="C31" s="34">
        <v>2240</v>
      </c>
      <c r="D31" s="34">
        <v>2249</v>
      </c>
      <c r="E31" s="47">
        <v>3096</v>
      </c>
      <c r="F31" s="34">
        <v>1546</v>
      </c>
      <c r="G31" s="35">
        <v>1550</v>
      </c>
      <c r="H31" s="3"/>
      <c r="I31" s="60"/>
      <c r="J31" s="60"/>
      <c r="K31" s="60"/>
      <c r="L31" s="60"/>
      <c r="M31" s="60"/>
      <c r="N31" s="60"/>
    </row>
    <row r="32" spans="1:14" x14ac:dyDescent="0.25">
      <c r="A32" s="13" t="s">
        <v>707</v>
      </c>
      <c r="B32" s="47">
        <v>4494</v>
      </c>
      <c r="C32" s="34">
        <v>2243</v>
      </c>
      <c r="D32" s="34">
        <v>2251</v>
      </c>
      <c r="E32" s="47">
        <v>3099</v>
      </c>
      <c r="F32" s="34">
        <v>1548</v>
      </c>
      <c r="G32" s="35">
        <v>1551</v>
      </c>
      <c r="H32" s="3"/>
      <c r="I32" s="60"/>
      <c r="J32" s="60"/>
      <c r="K32" s="60"/>
      <c r="L32" s="60"/>
      <c r="M32" s="60"/>
      <c r="N32" s="60"/>
    </row>
    <row r="33" spans="1:16" x14ac:dyDescent="0.25">
      <c r="A33" s="13" t="s">
        <v>708</v>
      </c>
      <c r="B33" s="47">
        <v>4498</v>
      </c>
      <c r="C33" s="34">
        <v>2245</v>
      </c>
      <c r="D33" s="34">
        <v>2253</v>
      </c>
      <c r="E33" s="47">
        <v>3095</v>
      </c>
      <c r="F33" s="34">
        <v>1544</v>
      </c>
      <c r="G33" s="35">
        <v>1551</v>
      </c>
      <c r="H33" s="3"/>
      <c r="I33" s="60"/>
      <c r="J33" s="60"/>
      <c r="K33" s="60"/>
      <c r="L33" s="60"/>
      <c r="M33" s="60"/>
      <c r="N33" s="60"/>
    </row>
    <row r="34" spans="1:16" x14ac:dyDescent="0.25">
      <c r="A34" s="13" t="s">
        <v>709</v>
      </c>
      <c r="B34" s="47">
        <v>4498</v>
      </c>
      <c r="C34" s="34">
        <v>2242</v>
      </c>
      <c r="D34" s="34">
        <v>2256</v>
      </c>
      <c r="E34" s="47">
        <v>3092</v>
      </c>
      <c r="F34" s="34">
        <v>1543</v>
      </c>
      <c r="G34" s="35">
        <v>1549</v>
      </c>
      <c r="H34" s="3"/>
      <c r="I34" s="60"/>
      <c r="J34" s="60"/>
      <c r="K34" s="60"/>
      <c r="L34" s="60"/>
      <c r="M34" s="60"/>
      <c r="N34" s="60"/>
    </row>
    <row r="35" spans="1:16" x14ac:dyDescent="0.25">
      <c r="A35" s="17" t="s">
        <v>710</v>
      </c>
      <c r="B35" s="48">
        <v>4505</v>
      </c>
      <c r="C35" s="36">
        <v>2248</v>
      </c>
      <c r="D35" s="36">
        <v>2257</v>
      </c>
      <c r="E35" s="48">
        <v>3102</v>
      </c>
      <c r="F35" s="36">
        <v>1550</v>
      </c>
      <c r="G35" s="37">
        <v>1552</v>
      </c>
      <c r="H35" s="3"/>
    </row>
    <row r="36" spans="1:16" x14ac:dyDescent="0.25">
      <c r="A36" s="3"/>
      <c r="B36" s="3"/>
      <c r="C36" s="3"/>
      <c r="D36" s="3"/>
      <c r="E36" s="3"/>
      <c r="F36" s="3"/>
      <c r="G36" s="3"/>
      <c r="H36" s="3"/>
    </row>
    <row r="37" spans="1:16" x14ac:dyDescent="0.25">
      <c r="A37" s="3" t="s">
        <v>810</v>
      </c>
      <c r="B37" s="3"/>
      <c r="C37" s="3"/>
      <c r="D37" s="3"/>
      <c r="E37" s="3"/>
      <c r="F37" s="3"/>
      <c r="G37" s="3"/>
      <c r="H37" s="3"/>
    </row>
    <row r="38" spans="1:16" x14ac:dyDescent="0.25">
      <c r="A38" s="3"/>
      <c r="B38" s="3"/>
      <c r="C38" s="3"/>
      <c r="D38" s="3"/>
      <c r="E38" s="3"/>
      <c r="F38" s="3"/>
      <c r="G38" s="3"/>
      <c r="H38" s="3"/>
      <c r="J38" s="60"/>
      <c r="K38" s="60"/>
      <c r="L38" s="60"/>
      <c r="M38" s="60"/>
      <c r="N38" s="60"/>
      <c r="O38" s="60"/>
      <c r="P38" s="60"/>
    </row>
    <row r="39" spans="1:16" x14ac:dyDescent="0.25">
      <c r="I39" s="60"/>
      <c r="J39" s="60"/>
      <c r="K39" s="60"/>
      <c r="L39" s="60"/>
      <c r="M39" s="60"/>
      <c r="N39" s="60"/>
      <c r="O39" s="60"/>
      <c r="P39" s="60"/>
    </row>
    <row r="40" spans="1:16" x14ac:dyDescent="0.25">
      <c r="I40" s="60"/>
      <c r="J40" s="60"/>
      <c r="K40" s="60"/>
      <c r="L40" s="60"/>
      <c r="M40" s="60"/>
      <c r="N40" s="60"/>
      <c r="O40" s="60"/>
      <c r="P40" s="60"/>
    </row>
    <row r="41" spans="1:16" x14ac:dyDescent="0.25">
      <c r="I41" s="60"/>
      <c r="J41" s="60"/>
      <c r="K41" s="60"/>
      <c r="L41" s="60"/>
      <c r="M41" s="60"/>
      <c r="N41" s="60"/>
      <c r="O41" s="60"/>
      <c r="P41" s="60"/>
    </row>
    <row r="42" spans="1:16" x14ac:dyDescent="0.25">
      <c r="I42" s="60"/>
      <c r="J42" s="60"/>
      <c r="K42" s="60"/>
      <c r="L42" s="60"/>
      <c r="M42" s="60"/>
      <c r="N42" s="60"/>
      <c r="O42" s="60"/>
      <c r="P42" s="60"/>
    </row>
    <row r="43" spans="1:16" x14ac:dyDescent="0.25">
      <c r="I43" s="60"/>
      <c r="J43" s="60"/>
      <c r="K43" s="60"/>
      <c r="L43" s="60"/>
      <c r="M43" s="60"/>
      <c r="N43" s="60"/>
      <c r="O43" s="60"/>
      <c r="P43" s="60"/>
    </row>
    <row r="44" spans="1:16" x14ac:dyDescent="0.25">
      <c r="I44" s="60"/>
      <c r="J44" s="60"/>
      <c r="K44" s="60"/>
      <c r="L44" s="60"/>
      <c r="M44" s="60"/>
      <c r="N44" s="60"/>
      <c r="O44" s="60"/>
      <c r="P44" s="60"/>
    </row>
    <row r="45" spans="1:16" x14ac:dyDescent="0.25">
      <c r="I45" s="60"/>
      <c r="J45" s="60"/>
      <c r="K45" s="60"/>
      <c r="L45" s="60"/>
      <c r="M45" s="60"/>
      <c r="N45" s="60"/>
      <c r="O45" s="60"/>
      <c r="P45" s="60"/>
    </row>
  </sheetData>
  <mergeCells count="6">
    <mergeCell ref="B4:D4"/>
    <mergeCell ref="E4:G4"/>
    <mergeCell ref="B15:D15"/>
    <mergeCell ref="E15:G15"/>
    <mergeCell ref="B26:D26"/>
    <mergeCell ref="E26:G2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AB68"/>
  <sheetViews>
    <sheetView workbookViewId="0"/>
  </sheetViews>
  <sheetFormatPr baseColWidth="10" defaultRowHeight="15" x14ac:dyDescent="0.25"/>
  <cols>
    <col min="1" max="1" width="22.140625" customWidth="1"/>
    <col min="2" max="2" width="11.42578125" style="60"/>
    <col min="3" max="18" width="12.7109375" customWidth="1"/>
  </cols>
  <sheetData>
    <row r="1" spans="1:28" x14ac:dyDescent="0.25">
      <c r="A1" s="2" t="s">
        <v>368</v>
      </c>
      <c r="B1" s="2"/>
      <c r="C1" s="3"/>
      <c r="D1" s="3"/>
      <c r="E1" s="3"/>
      <c r="F1" s="3"/>
      <c r="G1" s="3"/>
      <c r="H1" s="3"/>
      <c r="I1" s="3"/>
      <c r="J1" s="3"/>
      <c r="K1" s="3"/>
      <c r="L1" s="3"/>
      <c r="M1" s="3"/>
      <c r="N1" s="3"/>
      <c r="O1" s="3"/>
      <c r="P1" s="3"/>
      <c r="Q1" s="3"/>
      <c r="R1" s="3"/>
      <c r="S1" s="3"/>
    </row>
    <row r="2" spans="1:28" x14ac:dyDescent="0.25">
      <c r="A2" s="232" t="s">
        <v>258</v>
      </c>
      <c r="B2" s="232"/>
      <c r="C2" s="3"/>
      <c r="D2" s="3"/>
      <c r="E2" s="78"/>
      <c r="F2" s="78"/>
      <c r="G2" s="78"/>
      <c r="H2" s="78"/>
      <c r="I2" s="78"/>
      <c r="J2" s="3"/>
      <c r="K2" s="3"/>
      <c r="L2" s="3"/>
      <c r="M2" s="3"/>
      <c r="N2" s="3"/>
      <c r="O2" s="3"/>
      <c r="P2" s="3"/>
      <c r="Q2" s="3"/>
      <c r="R2" s="3"/>
      <c r="S2" s="3"/>
    </row>
    <row r="3" spans="1:28" s="60" customFormat="1" x14ac:dyDescent="0.25">
      <c r="A3" s="3"/>
      <c r="B3" s="3"/>
      <c r="C3" s="3"/>
      <c r="D3" s="3"/>
      <c r="E3" s="3"/>
      <c r="F3" s="3"/>
      <c r="G3" s="3"/>
      <c r="H3" s="3"/>
      <c r="I3" s="3"/>
      <c r="J3" s="3"/>
      <c r="K3" s="3"/>
      <c r="L3" s="3"/>
      <c r="M3" s="3"/>
      <c r="N3" s="3"/>
      <c r="O3" s="3"/>
      <c r="P3" s="3"/>
      <c r="Q3" s="3"/>
      <c r="R3" s="3"/>
      <c r="S3" s="3"/>
    </row>
    <row r="4" spans="1:28" x14ac:dyDescent="0.25">
      <c r="A4" s="9"/>
      <c r="B4" s="11"/>
      <c r="C4" s="490" t="s">
        <v>648</v>
      </c>
      <c r="D4" s="490"/>
      <c r="E4" s="490"/>
      <c r="F4" s="490"/>
      <c r="G4" s="490"/>
      <c r="H4" s="490"/>
      <c r="I4" s="490"/>
      <c r="J4" s="491"/>
      <c r="K4" s="493" t="s">
        <v>214</v>
      </c>
      <c r="L4" s="490"/>
      <c r="M4" s="490"/>
      <c r="N4" s="490"/>
      <c r="O4" s="490"/>
      <c r="P4" s="490"/>
      <c r="Q4" s="490"/>
      <c r="R4" s="491"/>
      <c r="S4" s="3"/>
    </row>
    <row r="5" spans="1:28" ht="102.75" x14ac:dyDescent="0.25">
      <c r="A5" s="13"/>
      <c r="B5" s="15"/>
      <c r="C5" s="40" t="s">
        <v>747</v>
      </c>
      <c r="D5" s="40" t="s">
        <v>366</v>
      </c>
      <c r="E5" s="40" t="s">
        <v>362</v>
      </c>
      <c r="F5" s="40" t="s">
        <v>376</v>
      </c>
      <c r="G5" s="40" t="s">
        <v>367</v>
      </c>
      <c r="H5" s="40" t="s">
        <v>375</v>
      </c>
      <c r="I5" s="40" t="s">
        <v>365</v>
      </c>
      <c r="J5" s="41" t="s">
        <v>748</v>
      </c>
      <c r="K5" s="39" t="s">
        <v>747</v>
      </c>
      <c r="L5" s="40" t="s">
        <v>361</v>
      </c>
      <c r="M5" s="40" t="s">
        <v>362</v>
      </c>
      <c r="N5" s="40" t="s">
        <v>376</v>
      </c>
      <c r="O5" s="40" t="s">
        <v>363</v>
      </c>
      <c r="P5" s="40" t="s">
        <v>364</v>
      </c>
      <c r="Q5" s="40" t="s">
        <v>365</v>
      </c>
      <c r="R5" s="41" t="s">
        <v>748</v>
      </c>
      <c r="S5" s="3"/>
    </row>
    <row r="6" spans="1:28" x14ac:dyDescent="0.25">
      <c r="A6" s="9" t="s">
        <v>62</v>
      </c>
      <c r="B6" s="11" t="s">
        <v>279</v>
      </c>
      <c r="C6" s="140">
        <v>0.13653216161534801</v>
      </c>
      <c r="D6" s="140">
        <v>4.3820287668339701E-3</v>
      </c>
      <c r="E6" s="140">
        <v>1.5125923901723699E-4</v>
      </c>
      <c r="F6" s="140">
        <v>1.15046909481076E-3</v>
      </c>
      <c r="G6" s="140">
        <v>6.4522159159512496E-2</v>
      </c>
      <c r="H6" s="140">
        <v>2.0483170467425101E-2</v>
      </c>
      <c r="I6" s="140">
        <v>4.5843074887748601E-2</v>
      </c>
      <c r="J6" s="141">
        <v>8.0598052261508402E-2</v>
      </c>
      <c r="K6" s="142">
        <v>5.0202614391656998E-2</v>
      </c>
      <c r="L6" s="143">
        <v>5.0639158506154101E-2</v>
      </c>
      <c r="M6" s="143">
        <v>5.0265316763610901E-2</v>
      </c>
      <c r="N6" s="143">
        <v>4.9992407403092097E-2</v>
      </c>
      <c r="O6" s="143">
        <v>4.2446196111429801E-2</v>
      </c>
      <c r="P6" s="143">
        <v>4.69968652228391E-2</v>
      </c>
      <c r="Q6" s="304" t="s">
        <v>626</v>
      </c>
      <c r="R6" s="144">
        <v>4.4420197424646798E-2</v>
      </c>
      <c r="S6" s="3"/>
      <c r="T6" s="139"/>
      <c r="U6" s="139"/>
      <c r="V6" s="139"/>
      <c r="W6" s="139"/>
      <c r="X6" s="139"/>
      <c r="Y6" s="139"/>
      <c r="Z6" s="138"/>
      <c r="AA6" s="139"/>
      <c r="AB6" s="60"/>
    </row>
    <row r="7" spans="1:28" x14ac:dyDescent="0.25">
      <c r="A7" s="13" t="s">
        <v>55</v>
      </c>
      <c r="B7" s="15" t="s">
        <v>289</v>
      </c>
      <c r="C7" s="143">
        <v>0.15005212326446901</v>
      </c>
      <c r="D7" s="143">
        <v>1.78750775956435E-3</v>
      </c>
      <c r="E7" s="143">
        <v>1.77076414148492E-4</v>
      </c>
      <c r="F7" s="143">
        <v>1.45629336059244E-4</v>
      </c>
      <c r="G7" s="143">
        <v>8.8549084223765201E-2</v>
      </c>
      <c r="H7" s="143">
        <v>1.6096526507176401E-2</v>
      </c>
      <c r="I7" s="143">
        <v>4.32962990237553E-2</v>
      </c>
      <c r="J7" s="144">
        <v>0.16916559245655799</v>
      </c>
      <c r="K7" s="142">
        <v>5.3289483500458597E-2</v>
      </c>
      <c r="L7" s="143">
        <v>5.3311227696060101E-2</v>
      </c>
      <c r="M7" s="143">
        <v>5.33955626063548E-2</v>
      </c>
      <c r="N7" s="143">
        <v>5.2925801044916003E-2</v>
      </c>
      <c r="O7" s="143">
        <v>3.9987064845186701E-2</v>
      </c>
      <c r="P7" s="143">
        <v>5.0476189092191301E-2</v>
      </c>
      <c r="Q7" s="304" t="s">
        <v>626</v>
      </c>
      <c r="R7" s="144">
        <v>5.3642190464519797E-2</v>
      </c>
      <c r="S7" s="3"/>
      <c r="T7" s="139"/>
      <c r="U7" s="139"/>
      <c r="V7" s="139"/>
      <c r="W7" s="139"/>
      <c r="X7" s="139"/>
      <c r="Y7" s="139"/>
      <c r="Z7" s="138"/>
      <c r="AA7" s="139"/>
      <c r="AB7" s="60"/>
    </row>
    <row r="8" spans="1:28" x14ac:dyDescent="0.25">
      <c r="A8" s="13" t="s">
        <v>717</v>
      </c>
      <c r="B8" s="15" t="s">
        <v>264</v>
      </c>
      <c r="C8" s="143">
        <v>0.15181907266608399</v>
      </c>
      <c r="D8" s="143">
        <v>5.4220722309427901E-3</v>
      </c>
      <c r="E8" s="143">
        <v>6.8762871714092599E-4</v>
      </c>
      <c r="F8" s="143">
        <v>5.7554566969486603E-5</v>
      </c>
      <c r="G8" s="143">
        <v>8.0296629264915195E-2</v>
      </c>
      <c r="H8" s="143">
        <v>2.37777020755029E-2</v>
      </c>
      <c r="I8" s="143">
        <v>4.15774858106122E-2</v>
      </c>
      <c r="J8" s="144">
        <v>0.14092245431505601</v>
      </c>
      <c r="K8" s="142">
        <v>4.7820799760803299E-2</v>
      </c>
      <c r="L8" s="143">
        <v>4.4618385266370797E-2</v>
      </c>
      <c r="M8" s="143">
        <v>4.7496887045302798E-2</v>
      </c>
      <c r="N8" s="143">
        <v>4.7626128157288602E-2</v>
      </c>
      <c r="O8" s="143">
        <v>3.38207030041561E-2</v>
      </c>
      <c r="P8" s="143">
        <v>3.97831009262943E-2</v>
      </c>
      <c r="Q8" s="304" t="s">
        <v>626</v>
      </c>
      <c r="R8" s="144">
        <v>3.4169846572165097E-2</v>
      </c>
      <c r="S8" s="3"/>
      <c r="T8" s="139"/>
      <c r="U8" s="139"/>
      <c r="V8" s="139"/>
      <c r="W8" s="139"/>
      <c r="X8" s="139"/>
      <c r="Y8" s="139"/>
      <c r="Z8" s="138"/>
      <c r="AA8" s="139"/>
      <c r="AB8" s="60"/>
    </row>
    <row r="9" spans="1:28" x14ac:dyDescent="0.25">
      <c r="A9" s="13" t="s">
        <v>45</v>
      </c>
      <c r="B9" s="15" t="s">
        <v>272</v>
      </c>
      <c r="C9" s="143">
        <v>0.16912230713844401</v>
      </c>
      <c r="D9" s="143">
        <v>1.2346322989088601E-2</v>
      </c>
      <c r="E9" s="143">
        <v>7.2153726164453396E-5</v>
      </c>
      <c r="F9" s="143">
        <v>2.6200958088659599E-4</v>
      </c>
      <c r="G9" s="143">
        <v>9.2542110402462199E-2</v>
      </c>
      <c r="H9" s="143">
        <v>1.4581959520625999E-2</v>
      </c>
      <c r="I9" s="143">
        <v>4.9317750919216301E-2</v>
      </c>
      <c r="J9" s="144">
        <v>0.14928836552989699</v>
      </c>
      <c r="K9" s="142">
        <v>5.3183251052261599E-2</v>
      </c>
      <c r="L9" s="143">
        <v>4.9999242330935001E-2</v>
      </c>
      <c r="M9" s="143">
        <v>5.3122315139276101E-2</v>
      </c>
      <c r="N9" s="143">
        <v>5.3450515830636001E-2</v>
      </c>
      <c r="O9" s="143">
        <v>4.61567647772834E-2</v>
      </c>
      <c r="P9" s="143">
        <v>4.6323711227775698E-2</v>
      </c>
      <c r="Q9" s="304" t="s">
        <v>626</v>
      </c>
      <c r="R9" s="144">
        <v>4.9133346745788099E-2</v>
      </c>
      <c r="S9" s="3"/>
      <c r="T9" s="139"/>
      <c r="U9" s="139"/>
      <c r="V9" s="139"/>
      <c r="W9" s="139"/>
      <c r="X9" s="139"/>
      <c r="Y9" s="139"/>
      <c r="Z9" s="138"/>
      <c r="AA9" s="139"/>
      <c r="AB9" s="60"/>
    </row>
    <row r="10" spans="1:28" x14ac:dyDescent="0.25">
      <c r="A10" s="13" t="s">
        <v>42</v>
      </c>
      <c r="B10" s="15" t="s">
        <v>275</v>
      </c>
      <c r="C10" s="143">
        <v>0.17495189694682201</v>
      </c>
      <c r="D10" s="143">
        <v>6.8709786594391403E-3</v>
      </c>
      <c r="E10" s="143">
        <v>8.2176063623812202E-4</v>
      </c>
      <c r="F10" s="143">
        <v>3.3412298915360401E-3</v>
      </c>
      <c r="G10" s="143">
        <v>4.9367469471101003E-2</v>
      </c>
      <c r="H10" s="143">
        <v>3.9961406750659401E-2</v>
      </c>
      <c r="I10" s="143">
        <v>7.4589051537848505E-2</v>
      </c>
      <c r="J10" s="144">
        <v>0.16058808731896801</v>
      </c>
      <c r="K10" s="142">
        <v>6.5161481675179503E-2</v>
      </c>
      <c r="L10" s="143">
        <v>6.2875273544889296E-2</v>
      </c>
      <c r="M10" s="143">
        <v>6.4820376050460093E-2</v>
      </c>
      <c r="N10" s="143">
        <v>6.5261301433431798E-2</v>
      </c>
      <c r="O10" s="143">
        <v>5.7901890751724902E-2</v>
      </c>
      <c r="P10" s="143">
        <v>5.7703069656806702E-2</v>
      </c>
      <c r="Q10" s="304" t="s">
        <v>626</v>
      </c>
      <c r="R10" s="144">
        <v>7.3186162824392401E-2</v>
      </c>
      <c r="S10" s="3"/>
      <c r="T10" s="139"/>
      <c r="U10" s="139"/>
      <c r="V10" s="139"/>
      <c r="W10" s="139"/>
      <c r="X10" s="139"/>
      <c r="Y10" s="139"/>
      <c r="Z10" s="138"/>
      <c r="AA10" s="139"/>
      <c r="AB10" s="60"/>
    </row>
    <row r="11" spans="1:28" x14ac:dyDescent="0.25">
      <c r="A11" s="13" t="s">
        <v>43</v>
      </c>
      <c r="B11" s="15" t="s">
        <v>296</v>
      </c>
      <c r="C11" s="143">
        <v>0.18113533870218301</v>
      </c>
      <c r="D11" s="143">
        <v>5.7875288433117998E-3</v>
      </c>
      <c r="E11" s="143">
        <v>1.95851024221594E-4</v>
      </c>
      <c r="F11" s="143">
        <v>9.0486783296039896E-4</v>
      </c>
      <c r="G11" s="143">
        <v>8.9504298820343095E-2</v>
      </c>
      <c r="H11" s="143">
        <v>2.1702333697183399E-2</v>
      </c>
      <c r="I11" s="143">
        <v>6.3040458484162606E-2</v>
      </c>
      <c r="J11" s="144">
        <v>0.212698796058853</v>
      </c>
      <c r="K11" s="142">
        <v>7.0241696155771596E-2</v>
      </c>
      <c r="L11" s="143">
        <v>6.4889750218319706E-2</v>
      </c>
      <c r="M11" s="143">
        <v>7.0030760937520004E-2</v>
      </c>
      <c r="N11" s="143">
        <v>7.0602783853664294E-2</v>
      </c>
      <c r="O11" s="143">
        <v>5.4996974288397303E-2</v>
      </c>
      <c r="P11" s="143">
        <v>6.7401892542967301E-2</v>
      </c>
      <c r="Q11" s="304" t="s">
        <v>626</v>
      </c>
      <c r="R11" s="144">
        <v>6.4583551259179695E-2</v>
      </c>
      <c r="S11" s="3"/>
      <c r="T11" s="139"/>
      <c r="U11" s="139"/>
      <c r="V11" s="139"/>
      <c r="W11" s="139"/>
      <c r="X11" s="139"/>
      <c r="Y11" s="139"/>
      <c r="Z11" s="138"/>
      <c r="AA11" s="139"/>
      <c r="AB11" s="60"/>
    </row>
    <row r="12" spans="1:28" x14ac:dyDescent="0.25">
      <c r="A12" s="13" t="s">
        <v>54</v>
      </c>
      <c r="B12" s="15" t="s">
        <v>288</v>
      </c>
      <c r="C12" s="143">
        <v>0.19254227126034401</v>
      </c>
      <c r="D12" s="143">
        <v>5.75704615416306E-3</v>
      </c>
      <c r="E12" s="143">
        <v>6.5582866333929694E-5</v>
      </c>
      <c r="F12" s="143">
        <v>1.98279359307357E-4</v>
      </c>
      <c r="G12" s="143">
        <v>9.0605887402635199E-2</v>
      </c>
      <c r="H12" s="143">
        <v>2.5457268133286901E-2</v>
      </c>
      <c r="I12" s="143">
        <v>7.0458207344617996E-2</v>
      </c>
      <c r="J12" s="144">
        <v>0.24373958900064799</v>
      </c>
      <c r="K12" s="142">
        <v>7.1771879926373794E-2</v>
      </c>
      <c r="L12" s="143">
        <v>7.0057780222904806E-2</v>
      </c>
      <c r="M12" s="143">
        <v>7.1697647086139502E-2</v>
      </c>
      <c r="N12" s="143">
        <v>7.1719805429947006E-2</v>
      </c>
      <c r="O12" s="143">
        <v>5.7771401473084898E-2</v>
      </c>
      <c r="P12" s="143">
        <v>6.9143856411487001E-2</v>
      </c>
      <c r="Q12" s="304" t="s">
        <v>626</v>
      </c>
      <c r="R12" s="144">
        <v>9.1336194641206403E-2</v>
      </c>
      <c r="S12" s="3"/>
      <c r="T12" s="139"/>
      <c r="U12" s="139"/>
      <c r="V12" s="139"/>
      <c r="W12" s="139"/>
      <c r="X12" s="139"/>
      <c r="Y12" s="139"/>
      <c r="Z12" s="138"/>
      <c r="AA12" s="139"/>
      <c r="AB12" s="60"/>
    </row>
    <row r="13" spans="1:28" x14ac:dyDescent="0.25">
      <c r="A13" s="13" t="s">
        <v>52</v>
      </c>
      <c r="B13" s="15" t="s">
        <v>281</v>
      </c>
      <c r="C13" s="143">
        <v>0.19333403494576801</v>
      </c>
      <c r="D13" s="143">
        <v>1.3391907201431401E-2</v>
      </c>
      <c r="E13" s="143">
        <v>2.16684321387189E-4</v>
      </c>
      <c r="F13" s="143">
        <v>3.3350597009390598E-4</v>
      </c>
      <c r="G13" s="143">
        <v>6.4172047038842495E-2</v>
      </c>
      <c r="H13" s="143">
        <v>2.5089360220619E-2</v>
      </c>
      <c r="I13" s="143">
        <v>9.0130530193393801E-2</v>
      </c>
      <c r="J13" s="144">
        <v>0.18612246185510301</v>
      </c>
      <c r="K13" s="142">
        <v>4.1378552065929303E-2</v>
      </c>
      <c r="L13" s="143">
        <v>4.0634751422964403E-2</v>
      </c>
      <c r="M13" s="143">
        <v>4.1290661388245602E-2</v>
      </c>
      <c r="N13" s="143">
        <v>4.14793618343249E-2</v>
      </c>
      <c r="O13" s="143">
        <v>3.3061344341965698E-2</v>
      </c>
      <c r="P13" s="143">
        <v>3.8431721328535597E-2</v>
      </c>
      <c r="Q13" s="304" t="s">
        <v>626</v>
      </c>
      <c r="R13" s="144">
        <v>5.9525514649559401E-2</v>
      </c>
      <c r="S13" s="3"/>
      <c r="T13" s="139"/>
      <c r="U13" s="139"/>
      <c r="V13" s="139"/>
      <c r="W13" s="139"/>
      <c r="X13" s="139"/>
      <c r="Y13" s="139"/>
      <c r="Z13" s="138"/>
      <c r="AA13" s="139"/>
      <c r="AB13" s="60"/>
    </row>
    <row r="14" spans="1:28" x14ac:dyDescent="0.25">
      <c r="A14" s="13" t="s">
        <v>716</v>
      </c>
      <c r="B14" s="15" t="s">
        <v>260</v>
      </c>
      <c r="C14" s="143">
        <v>0.19522682800580901</v>
      </c>
      <c r="D14" s="143">
        <v>1.15740201354442E-2</v>
      </c>
      <c r="E14" s="143">
        <v>3.7577662470533701E-5</v>
      </c>
      <c r="F14" s="143">
        <v>3.1279617809104598E-4</v>
      </c>
      <c r="G14" s="143">
        <v>7.0831068893305801E-2</v>
      </c>
      <c r="H14" s="143">
        <v>4.7005374814796302E-2</v>
      </c>
      <c r="I14" s="143">
        <v>6.5465990321701403E-2</v>
      </c>
      <c r="J14" s="144">
        <v>0.15949196242043301</v>
      </c>
      <c r="K14" s="142">
        <v>3.9825286713711099E-2</v>
      </c>
      <c r="L14" s="143">
        <v>3.7433701369307702E-2</v>
      </c>
      <c r="M14" s="143">
        <v>3.9890663331731802E-2</v>
      </c>
      <c r="N14" s="143">
        <v>4.0220791230003099E-2</v>
      </c>
      <c r="O14" s="143">
        <v>3.5682440283081998E-2</v>
      </c>
      <c r="P14" s="143">
        <v>3.5211728709372198E-2</v>
      </c>
      <c r="Q14" s="304" t="s">
        <v>626</v>
      </c>
      <c r="R14" s="144">
        <v>3.8635353528853097E-2</v>
      </c>
      <c r="S14" s="3"/>
      <c r="T14" s="139"/>
      <c r="U14" s="139"/>
      <c r="V14" s="139"/>
      <c r="W14" s="139"/>
      <c r="X14" s="139"/>
      <c r="Y14" s="139"/>
      <c r="Z14" s="138"/>
      <c r="AA14" s="139"/>
      <c r="AB14" s="60"/>
    </row>
    <row r="15" spans="1:28" x14ac:dyDescent="0.25">
      <c r="A15" s="13" t="s">
        <v>59</v>
      </c>
      <c r="B15" s="15" t="s">
        <v>269</v>
      </c>
      <c r="C15" s="143">
        <v>0.19643830438061799</v>
      </c>
      <c r="D15" s="143">
        <v>4.2343860836773503E-3</v>
      </c>
      <c r="E15" s="143">
        <v>3.9651016794981002E-4</v>
      </c>
      <c r="F15" s="143">
        <v>3.5637638374647101E-4</v>
      </c>
      <c r="G15" s="143">
        <v>7.2817837218524195E-2</v>
      </c>
      <c r="H15" s="143">
        <v>2.9625976791260399E-2</v>
      </c>
      <c r="I15" s="143">
        <v>8.9007217735459596E-2</v>
      </c>
      <c r="J15" s="144">
        <v>0.19444068940124401</v>
      </c>
      <c r="K15" s="142">
        <v>6.4928117555577494E-2</v>
      </c>
      <c r="L15" s="143">
        <v>6.5413461567039699E-2</v>
      </c>
      <c r="M15" s="143">
        <v>6.5103777414058303E-2</v>
      </c>
      <c r="N15" s="143">
        <v>6.4586150693810795E-2</v>
      </c>
      <c r="O15" s="143">
        <v>5.1268163377850097E-2</v>
      </c>
      <c r="P15" s="143">
        <v>6.0949642156544602E-2</v>
      </c>
      <c r="Q15" s="304" t="s">
        <v>626</v>
      </c>
      <c r="R15" s="144">
        <v>6.4951651662468399E-2</v>
      </c>
      <c r="S15" s="3"/>
      <c r="T15" s="139"/>
      <c r="U15" s="139"/>
      <c r="V15" s="139"/>
      <c r="W15" s="139"/>
      <c r="X15" s="139"/>
      <c r="Y15" s="139"/>
      <c r="Z15" s="138"/>
      <c r="AA15" s="139"/>
      <c r="AB15" s="60"/>
    </row>
    <row r="16" spans="1:28" x14ac:dyDescent="0.25">
      <c r="A16" s="13" t="s">
        <v>61</v>
      </c>
      <c r="B16" s="15" t="s">
        <v>270</v>
      </c>
      <c r="C16" s="143">
        <v>0.19674357666560799</v>
      </c>
      <c r="D16" s="143">
        <v>3.1803024971515902E-3</v>
      </c>
      <c r="E16" s="143">
        <v>1.09227533303974E-4</v>
      </c>
      <c r="F16" s="143">
        <v>1.32236653529691E-3</v>
      </c>
      <c r="G16" s="143">
        <v>7.5718424399221704E-2</v>
      </c>
      <c r="H16" s="143">
        <v>2.58329243942295E-2</v>
      </c>
      <c r="I16" s="143">
        <v>9.0580331306404194E-2</v>
      </c>
      <c r="J16" s="144">
        <v>0.15321758313017</v>
      </c>
      <c r="K16" s="142">
        <v>4.5033414683884797E-2</v>
      </c>
      <c r="L16" s="143">
        <v>4.5269612230006202E-2</v>
      </c>
      <c r="M16" s="143">
        <v>4.4986297539676201E-2</v>
      </c>
      <c r="N16" s="143">
        <v>4.4501960100419499E-2</v>
      </c>
      <c r="O16" s="143">
        <v>4.00672183330796E-2</v>
      </c>
      <c r="P16" s="143">
        <v>3.8996737677050697E-2</v>
      </c>
      <c r="Q16" s="304" t="s">
        <v>626</v>
      </c>
      <c r="R16" s="144">
        <v>5.7298188148994601E-2</v>
      </c>
      <c r="S16" s="3"/>
      <c r="T16" s="139"/>
      <c r="U16" s="139"/>
      <c r="V16" s="139"/>
      <c r="W16" s="139"/>
      <c r="X16" s="139"/>
      <c r="Y16" s="139"/>
      <c r="Z16" s="138"/>
      <c r="AA16" s="139"/>
      <c r="AB16" s="60"/>
    </row>
    <row r="17" spans="1:28" x14ac:dyDescent="0.25">
      <c r="A17" s="13" t="s">
        <v>63</v>
      </c>
      <c r="B17" s="15" t="s">
        <v>297</v>
      </c>
      <c r="C17" s="143">
        <v>0.20111484599120999</v>
      </c>
      <c r="D17" s="143">
        <v>8.4113611379844095E-3</v>
      </c>
      <c r="E17" s="143">
        <v>9.7185897688867304E-5</v>
      </c>
      <c r="F17" s="143">
        <v>2.5031263690117301E-3</v>
      </c>
      <c r="G17" s="143">
        <v>5.6586187013179301E-2</v>
      </c>
      <c r="H17" s="143">
        <v>2.8573964094381302E-2</v>
      </c>
      <c r="I17" s="143">
        <v>0.104943021478964</v>
      </c>
      <c r="J17" s="144">
        <v>0.25163299723314603</v>
      </c>
      <c r="K17" s="142">
        <v>0.110495234334909</v>
      </c>
      <c r="L17" s="143">
        <v>0.106494943544769</v>
      </c>
      <c r="M17" s="143">
        <v>0.11055472873975</v>
      </c>
      <c r="N17" s="143">
        <v>0.109968575665223</v>
      </c>
      <c r="O17" s="143">
        <v>9.0084825056827605E-2</v>
      </c>
      <c r="P17" s="143">
        <v>0.102399028414228</v>
      </c>
      <c r="Q17" s="304" t="s">
        <v>626</v>
      </c>
      <c r="R17" s="144">
        <v>0.164372378163744</v>
      </c>
      <c r="S17" s="3"/>
      <c r="T17" s="139"/>
      <c r="U17" s="139"/>
      <c r="V17" s="139"/>
      <c r="W17" s="139"/>
      <c r="X17" s="139"/>
      <c r="Y17" s="139"/>
      <c r="Z17" s="138"/>
      <c r="AA17" s="139"/>
      <c r="AB17" s="60"/>
    </row>
    <row r="18" spans="1:28" x14ac:dyDescent="0.25">
      <c r="A18" s="13" t="s">
        <v>719</v>
      </c>
      <c r="B18" s="15" t="s">
        <v>290</v>
      </c>
      <c r="C18" s="143">
        <v>0.21647043638101501</v>
      </c>
      <c r="D18" s="143">
        <v>1.07076577322258E-2</v>
      </c>
      <c r="E18" s="143">
        <v>4.9220254644405402E-5</v>
      </c>
      <c r="F18" s="143">
        <v>1.0041861316940101E-3</v>
      </c>
      <c r="G18" s="143">
        <v>7.5056859586022998E-2</v>
      </c>
      <c r="H18" s="143">
        <v>3.61846220374741E-2</v>
      </c>
      <c r="I18" s="143">
        <v>9.3467890638953402E-2</v>
      </c>
      <c r="J18" s="144">
        <v>0.23089484308368199</v>
      </c>
      <c r="K18" s="142">
        <v>8.1322895229879497E-2</v>
      </c>
      <c r="L18" s="143">
        <v>8.1237731795402807E-2</v>
      </c>
      <c r="M18" s="143">
        <v>8.1190305528453896E-2</v>
      </c>
      <c r="N18" s="143">
        <v>8.1056519203434901E-2</v>
      </c>
      <c r="O18" s="143">
        <v>5.9263659068798803E-2</v>
      </c>
      <c r="P18" s="143">
        <v>7.4597222590585197E-2</v>
      </c>
      <c r="Q18" s="304" t="s">
        <v>626</v>
      </c>
      <c r="R18" s="144">
        <v>6.1734778588728799E-2</v>
      </c>
      <c r="S18" s="3"/>
      <c r="T18" s="139"/>
      <c r="U18" s="139"/>
      <c r="V18" s="139"/>
      <c r="W18" s="139"/>
      <c r="X18" s="139"/>
      <c r="Y18" s="139"/>
      <c r="Z18" s="138"/>
      <c r="AA18" s="139"/>
      <c r="AB18" s="60"/>
    </row>
    <row r="19" spans="1:28" x14ac:dyDescent="0.25">
      <c r="A19" s="13" t="s">
        <v>47</v>
      </c>
      <c r="B19" s="15" t="s">
        <v>265</v>
      </c>
      <c r="C19" s="143">
        <v>0.22004664613043201</v>
      </c>
      <c r="D19" s="143">
        <v>5.82460923542907E-3</v>
      </c>
      <c r="E19" s="143">
        <v>1.9875277215919401E-5</v>
      </c>
      <c r="F19" s="143">
        <v>2.1451527560843999E-3</v>
      </c>
      <c r="G19" s="143">
        <v>7.0854456530743001E-2</v>
      </c>
      <c r="H19" s="143">
        <v>2.6068909614960899E-2</v>
      </c>
      <c r="I19" s="143">
        <v>0.115133642715999</v>
      </c>
      <c r="J19" s="144">
        <v>0.248723545964221</v>
      </c>
      <c r="K19" s="142">
        <v>4.66137484636883E-2</v>
      </c>
      <c r="L19" s="143">
        <v>4.6232208943725199E-2</v>
      </c>
      <c r="M19" s="143">
        <v>4.6607748329601302E-2</v>
      </c>
      <c r="N19" s="143">
        <v>4.6450004213193903E-2</v>
      </c>
      <c r="O19" s="143">
        <v>3.6699884438190597E-2</v>
      </c>
      <c r="P19" s="143">
        <v>5.27469074244434E-2</v>
      </c>
      <c r="Q19" s="304" t="s">
        <v>626</v>
      </c>
      <c r="R19" s="144">
        <v>7.6912331061209205E-2</v>
      </c>
      <c r="S19" s="3"/>
      <c r="T19" s="139"/>
      <c r="U19" s="139"/>
      <c r="V19" s="139"/>
      <c r="W19" s="139"/>
      <c r="X19" s="139"/>
      <c r="Y19" s="139"/>
      <c r="Z19" s="138"/>
      <c r="AA19" s="139"/>
      <c r="AB19" s="60"/>
    </row>
    <row r="20" spans="1:28" x14ac:dyDescent="0.25">
      <c r="A20" s="13" t="s">
        <v>56</v>
      </c>
      <c r="B20" s="15" t="s">
        <v>268</v>
      </c>
      <c r="C20" s="143">
        <v>0.22868765407670399</v>
      </c>
      <c r="D20" s="143">
        <v>1.47182338659085E-3</v>
      </c>
      <c r="E20" s="143">
        <v>9.2480824929913597E-4</v>
      </c>
      <c r="F20" s="143">
        <v>5.1261444884609397E-4</v>
      </c>
      <c r="G20" s="143">
        <v>7.8313625546968399E-2</v>
      </c>
      <c r="H20" s="143">
        <v>4.4215190361897597E-2</v>
      </c>
      <c r="I20" s="143">
        <v>0.103249592083102</v>
      </c>
      <c r="J20" s="144">
        <v>0.27438775061161402</v>
      </c>
      <c r="K20" s="142">
        <v>6.3914886666647297E-2</v>
      </c>
      <c r="L20" s="143">
        <v>6.3143440852990701E-2</v>
      </c>
      <c r="M20" s="143">
        <v>6.4252465871043898E-2</v>
      </c>
      <c r="N20" s="143">
        <v>6.4117848874011701E-2</v>
      </c>
      <c r="O20" s="143">
        <v>6.3766437616571095E-2</v>
      </c>
      <c r="P20" s="143">
        <v>6.01105823478622E-2</v>
      </c>
      <c r="Q20" s="304" t="s">
        <v>626</v>
      </c>
      <c r="R20" s="144">
        <v>8.6891685591345399E-2</v>
      </c>
      <c r="S20" s="3"/>
      <c r="T20" s="139"/>
      <c r="U20" s="139"/>
      <c r="V20" s="139"/>
      <c r="W20" s="139"/>
      <c r="X20" s="139"/>
      <c r="Y20" s="139"/>
      <c r="Z20" s="138"/>
      <c r="AA20" s="139"/>
      <c r="AB20" s="60"/>
    </row>
    <row r="21" spans="1:28" x14ac:dyDescent="0.25">
      <c r="A21" s="13" t="s">
        <v>50</v>
      </c>
      <c r="B21" s="15" t="s">
        <v>274</v>
      </c>
      <c r="C21" s="143">
        <v>0.24000730130914799</v>
      </c>
      <c r="D21" s="143">
        <v>4.9019617965306796E-4</v>
      </c>
      <c r="E21" s="143">
        <v>2.6761182791967797E-4</v>
      </c>
      <c r="F21" s="143">
        <v>2.3834597739249299E-3</v>
      </c>
      <c r="G21" s="143">
        <v>0.130126885804913</v>
      </c>
      <c r="H21" s="143">
        <v>2.86420001022454E-2</v>
      </c>
      <c r="I21" s="143">
        <v>7.80971476204919E-2</v>
      </c>
      <c r="J21" s="144">
        <v>0.22077861273243299</v>
      </c>
      <c r="K21" s="142">
        <v>6.3867155210540594E-2</v>
      </c>
      <c r="L21" s="143">
        <v>6.3874904334116606E-2</v>
      </c>
      <c r="M21" s="143">
        <v>6.3532342736416295E-2</v>
      </c>
      <c r="N21" s="143">
        <v>6.2052624768643497E-2</v>
      </c>
      <c r="O21" s="143">
        <v>5.0195747277707599E-2</v>
      </c>
      <c r="P21" s="143">
        <v>5.7343181089328198E-2</v>
      </c>
      <c r="Q21" s="304" t="s">
        <v>626</v>
      </c>
      <c r="R21" s="144">
        <v>7.3097909675932299E-2</v>
      </c>
      <c r="S21" s="3"/>
      <c r="T21" s="139"/>
      <c r="U21" s="139"/>
      <c r="V21" s="139"/>
      <c r="W21" s="139"/>
      <c r="X21" s="139"/>
      <c r="Y21" s="139"/>
      <c r="Z21" s="138"/>
      <c r="AA21" s="139"/>
      <c r="AB21" s="60"/>
    </row>
    <row r="22" spans="1:28" x14ac:dyDescent="0.25">
      <c r="A22" s="13" t="s">
        <v>37</v>
      </c>
      <c r="B22" s="15" t="s">
        <v>267</v>
      </c>
      <c r="C22" s="143">
        <v>0.25216096202918498</v>
      </c>
      <c r="D22" s="143">
        <v>1.1031571010057799E-3</v>
      </c>
      <c r="E22" s="143">
        <v>1.75231049771574E-5</v>
      </c>
      <c r="F22" s="143">
        <v>1.0598009351287E-3</v>
      </c>
      <c r="G22" s="143">
        <v>0.102495091162823</v>
      </c>
      <c r="H22" s="143">
        <v>5.2787179172041003E-2</v>
      </c>
      <c r="I22" s="143">
        <v>9.4698210553208706E-2</v>
      </c>
      <c r="J22" s="144">
        <v>0.209859739419823</v>
      </c>
      <c r="K22" s="142">
        <v>6.8965532306692195E-2</v>
      </c>
      <c r="L22" s="143">
        <v>6.8118882447483098E-2</v>
      </c>
      <c r="M22" s="143">
        <v>6.8947893212937303E-2</v>
      </c>
      <c r="N22" s="143">
        <v>6.9500613293518795E-2</v>
      </c>
      <c r="O22" s="143">
        <v>5.63425794718301E-2</v>
      </c>
      <c r="P22" s="143">
        <v>7.0146201148360607E-2</v>
      </c>
      <c r="Q22" s="304" t="s">
        <v>626</v>
      </c>
      <c r="R22" s="144">
        <v>6.3712920185064706E-2</v>
      </c>
      <c r="S22" s="3"/>
      <c r="T22" s="139"/>
      <c r="U22" s="139"/>
      <c r="V22" s="139"/>
      <c r="W22" s="139"/>
      <c r="X22" s="139"/>
      <c r="Y22" s="139"/>
      <c r="Z22" s="138"/>
      <c r="AA22" s="139"/>
      <c r="AB22" s="60"/>
    </row>
    <row r="23" spans="1:28" x14ac:dyDescent="0.25">
      <c r="A23" s="13" t="s">
        <v>33</v>
      </c>
      <c r="B23" s="15" t="s">
        <v>278</v>
      </c>
      <c r="C23" s="143">
        <v>0.25244594397285203</v>
      </c>
      <c r="D23" s="143">
        <v>5.0511381874501803E-4</v>
      </c>
      <c r="E23" s="143">
        <v>3.01750301931414E-4</v>
      </c>
      <c r="F23" s="143">
        <v>1.0660749010909E-3</v>
      </c>
      <c r="G23" s="143">
        <v>0.13279410073305101</v>
      </c>
      <c r="H23" s="143">
        <v>2.8631145314356E-2</v>
      </c>
      <c r="I23" s="143">
        <v>8.9147758903678098E-2</v>
      </c>
      <c r="J23" s="144">
        <v>0.20587790468532699</v>
      </c>
      <c r="K23" s="142">
        <v>5.4814365441385897E-2</v>
      </c>
      <c r="L23" s="143">
        <v>5.4207763012881501E-2</v>
      </c>
      <c r="M23" s="143">
        <v>5.4847058867557502E-2</v>
      </c>
      <c r="N23" s="143">
        <v>5.4959804924282103E-2</v>
      </c>
      <c r="O23" s="143">
        <v>5.18854428899388E-2</v>
      </c>
      <c r="P23" s="143">
        <v>5.3779359003604303E-2</v>
      </c>
      <c r="Q23" s="304" t="s">
        <v>626</v>
      </c>
      <c r="R23" s="144">
        <v>7.1372312506553501E-2</v>
      </c>
      <c r="S23" s="3"/>
      <c r="T23" s="139"/>
      <c r="U23" s="139"/>
      <c r="V23" s="139"/>
      <c r="W23" s="139"/>
      <c r="X23" s="139"/>
      <c r="Y23" s="139"/>
      <c r="Z23" s="138"/>
      <c r="AA23" s="139"/>
      <c r="AB23" s="60"/>
    </row>
    <row r="24" spans="1:28" x14ac:dyDescent="0.25">
      <c r="A24" s="13" t="s">
        <v>49</v>
      </c>
      <c r="B24" s="15" t="s">
        <v>262</v>
      </c>
      <c r="C24" s="143">
        <v>0.25244769113522098</v>
      </c>
      <c r="D24" s="143">
        <v>1.8017723041430098E-2</v>
      </c>
      <c r="E24" s="143">
        <v>1.4060504827966801E-3</v>
      </c>
      <c r="F24" s="143">
        <v>5.0042323500704101E-4</v>
      </c>
      <c r="G24" s="143">
        <v>5.7063642486090103E-2</v>
      </c>
      <c r="H24" s="143">
        <v>5.3513185302428198E-2</v>
      </c>
      <c r="I24" s="143">
        <v>0.121946666587469</v>
      </c>
      <c r="J24" s="144">
        <v>0.234693664043197</v>
      </c>
      <c r="K24" s="142">
        <v>7.3000631036101493E-2</v>
      </c>
      <c r="L24" s="143">
        <v>7.1477049902813797E-2</v>
      </c>
      <c r="M24" s="143">
        <v>7.3443520756550099E-2</v>
      </c>
      <c r="N24" s="143">
        <v>7.3490574981423307E-2</v>
      </c>
      <c r="O24" s="143">
        <v>6.5059041476127205E-2</v>
      </c>
      <c r="P24" s="143">
        <v>6.2924888373161306E-2</v>
      </c>
      <c r="Q24" s="304" t="s">
        <v>626</v>
      </c>
      <c r="R24" s="144">
        <v>7.1858296679940994E-2</v>
      </c>
      <c r="S24" s="3"/>
      <c r="T24" s="139"/>
      <c r="U24" s="139"/>
      <c r="V24" s="139"/>
      <c r="W24" s="139"/>
      <c r="X24" s="139"/>
      <c r="Y24" s="139"/>
      <c r="Z24" s="138"/>
      <c r="AA24" s="139"/>
      <c r="AB24" s="60"/>
    </row>
    <row r="25" spans="1:28" x14ac:dyDescent="0.25">
      <c r="A25" s="13" t="s">
        <v>40</v>
      </c>
      <c r="B25" s="15" t="s">
        <v>261</v>
      </c>
      <c r="C25" s="143">
        <v>0.25300711187952102</v>
      </c>
      <c r="D25" s="143">
        <v>1.12319219134965E-3</v>
      </c>
      <c r="E25" s="143">
        <v>2.95338205792972E-5</v>
      </c>
      <c r="F25" s="143">
        <v>1.0002007037729399E-4</v>
      </c>
      <c r="G25" s="143">
        <v>9.5318855107442202E-2</v>
      </c>
      <c r="H25" s="143">
        <v>2.9312478720914002E-2</v>
      </c>
      <c r="I25" s="143">
        <v>0.12712303196885799</v>
      </c>
      <c r="J25" s="144">
        <v>0.28419859017054899</v>
      </c>
      <c r="K25" s="142">
        <v>7.5266433495599402E-2</v>
      </c>
      <c r="L25" s="143">
        <v>7.4665890779366806E-2</v>
      </c>
      <c r="M25" s="143">
        <v>7.5208632168673004E-2</v>
      </c>
      <c r="N25" s="143">
        <v>7.5528925742163897E-2</v>
      </c>
      <c r="O25" s="143">
        <v>7.7690618950562798E-2</v>
      </c>
      <c r="P25" s="143">
        <v>6.9671005231419794E-2</v>
      </c>
      <c r="Q25" s="304" t="s">
        <v>626</v>
      </c>
      <c r="R25" s="144">
        <v>6.5686588566651105E-2</v>
      </c>
      <c r="S25" s="3"/>
      <c r="T25" s="139"/>
      <c r="U25" s="139"/>
      <c r="V25" s="139"/>
      <c r="W25" s="139"/>
      <c r="X25" s="139"/>
      <c r="Y25" s="139"/>
      <c r="Z25" s="138"/>
      <c r="AA25" s="139"/>
      <c r="AB25" s="60"/>
    </row>
    <row r="26" spans="1:28" x14ac:dyDescent="0.25">
      <c r="A26" s="13" t="s">
        <v>58</v>
      </c>
      <c r="B26" s="15" t="s">
        <v>285</v>
      </c>
      <c r="C26" s="143">
        <v>0.27323052482631499</v>
      </c>
      <c r="D26" s="143">
        <v>7.2197718527391404E-3</v>
      </c>
      <c r="E26" s="143">
        <v>2.7538930553189201E-4</v>
      </c>
      <c r="F26" s="143">
        <v>3.6888773014848202E-4</v>
      </c>
      <c r="G26" s="143">
        <v>8.2514503030702499E-2</v>
      </c>
      <c r="H26" s="143">
        <v>2.2803602103580602E-2</v>
      </c>
      <c r="I26" s="143">
        <v>0.160048370803613</v>
      </c>
      <c r="J26" s="144">
        <v>0.25123754441785201</v>
      </c>
      <c r="K26" s="142">
        <v>5.3951952763057601E-2</v>
      </c>
      <c r="L26" s="143">
        <v>5.23493524608327E-2</v>
      </c>
      <c r="M26" s="143">
        <v>5.3914668288833997E-2</v>
      </c>
      <c r="N26" s="143">
        <v>5.3572554070779099E-2</v>
      </c>
      <c r="O26" s="143">
        <v>4.82223122083957E-2</v>
      </c>
      <c r="P26" s="143">
        <v>5.3224991471195901E-2</v>
      </c>
      <c r="Q26" s="304" t="s">
        <v>626</v>
      </c>
      <c r="R26" s="144">
        <v>5.4407053365976399E-2</v>
      </c>
      <c r="S26" s="3"/>
      <c r="T26" s="139"/>
      <c r="U26" s="139"/>
      <c r="V26" s="139"/>
      <c r="W26" s="139"/>
      <c r="X26" s="139"/>
      <c r="Y26" s="139"/>
      <c r="Z26" s="138"/>
      <c r="AA26" s="139"/>
      <c r="AB26" s="60"/>
    </row>
    <row r="27" spans="1:28" x14ac:dyDescent="0.25">
      <c r="A27" s="13" t="s">
        <v>41</v>
      </c>
      <c r="B27" s="15" t="s">
        <v>273</v>
      </c>
      <c r="C27" s="143">
        <v>0.27975510525632702</v>
      </c>
      <c r="D27" s="143">
        <v>7.5006804973742304E-3</v>
      </c>
      <c r="E27" s="143">
        <v>1.0070373827592E-4</v>
      </c>
      <c r="F27" s="143">
        <v>1.16405750055415E-3</v>
      </c>
      <c r="G27" s="143">
        <v>0.113783541938784</v>
      </c>
      <c r="H27" s="143">
        <v>3.16768963305427E-2</v>
      </c>
      <c r="I27" s="143">
        <v>0.12552922525079599</v>
      </c>
      <c r="J27" s="144">
        <v>0.23887666589554199</v>
      </c>
      <c r="K27" s="142">
        <v>6.8344464494983201E-2</v>
      </c>
      <c r="L27" s="143">
        <v>6.92769639509241E-2</v>
      </c>
      <c r="M27" s="143">
        <v>6.8464747789465E-2</v>
      </c>
      <c r="N27" s="143">
        <v>6.9084140400542102E-2</v>
      </c>
      <c r="O27" s="143">
        <v>6.1558534721018597E-2</v>
      </c>
      <c r="P27" s="143">
        <v>5.8162753417344198E-2</v>
      </c>
      <c r="Q27" s="304" t="s">
        <v>626</v>
      </c>
      <c r="R27" s="144">
        <v>8.39566492635275E-2</v>
      </c>
      <c r="S27" s="3"/>
      <c r="T27" s="139"/>
      <c r="U27" s="139"/>
      <c r="V27" s="139"/>
      <c r="W27" s="139"/>
      <c r="X27" s="139"/>
      <c r="Y27" s="139"/>
      <c r="Z27" s="138"/>
      <c r="AA27" s="139"/>
      <c r="AB27" s="60"/>
    </row>
    <row r="28" spans="1:28" x14ac:dyDescent="0.25">
      <c r="A28" s="13" t="s">
        <v>48</v>
      </c>
      <c r="B28" s="15" t="s">
        <v>277</v>
      </c>
      <c r="C28" s="143">
        <v>0.30137234616300901</v>
      </c>
      <c r="D28" s="143">
        <v>4.4731202006131898E-4</v>
      </c>
      <c r="E28" s="143">
        <v>7.9499163844643005E-5</v>
      </c>
      <c r="F28" s="143">
        <v>9.8012441832402396E-3</v>
      </c>
      <c r="G28" s="143">
        <v>0.12079148456986299</v>
      </c>
      <c r="H28" s="143">
        <v>3.64818335812696E-2</v>
      </c>
      <c r="I28" s="143">
        <v>0.13377097264473001</v>
      </c>
      <c r="J28" s="144">
        <v>0.27103755536987001</v>
      </c>
      <c r="K28" s="142">
        <v>9.4577459170129302E-2</v>
      </c>
      <c r="L28" s="143">
        <v>9.42834700698571E-2</v>
      </c>
      <c r="M28" s="143">
        <v>9.4511939605675596E-2</v>
      </c>
      <c r="N28" s="143">
        <v>9.3701723321410094E-2</v>
      </c>
      <c r="O28" s="143">
        <v>8.1954611460770904E-2</v>
      </c>
      <c r="P28" s="143">
        <v>8.7829817127785703E-2</v>
      </c>
      <c r="Q28" s="304" t="s">
        <v>626</v>
      </c>
      <c r="R28" s="144">
        <v>7.8749410505223702E-2</v>
      </c>
      <c r="S28" s="3"/>
      <c r="T28" s="139"/>
      <c r="U28" s="139"/>
      <c r="V28" s="139"/>
      <c r="W28" s="139"/>
      <c r="X28" s="139"/>
      <c r="Y28" s="139"/>
      <c r="Z28" s="138"/>
      <c r="AA28" s="139"/>
      <c r="AB28" s="60"/>
    </row>
    <row r="29" spans="1:28" x14ac:dyDescent="0.25">
      <c r="A29" s="17" t="s">
        <v>36</v>
      </c>
      <c r="B29" s="19" t="s">
        <v>294</v>
      </c>
      <c r="C29" s="134">
        <v>0.31316897612170902</v>
      </c>
      <c r="D29" s="134">
        <v>8.0357223261887708E-3</v>
      </c>
      <c r="E29" s="134">
        <v>1.5896337962284499E-4</v>
      </c>
      <c r="F29" s="134">
        <v>7.1062781501344801E-3</v>
      </c>
      <c r="G29" s="134">
        <v>0.108785701906408</v>
      </c>
      <c r="H29" s="134">
        <v>4.91381668536153E-2</v>
      </c>
      <c r="I29" s="134">
        <v>0.13994414350574</v>
      </c>
      <c r="J29" s="146">
        <v>0.27381057814798798</v>
      </c>
      <c r="K29" s="145">
        <v>0.101407642816279</v>
      </c>
      <c r="L29" s="134">
        <v>9.7252718524057105E-2</v>
      </c>
      <c r="M29" s="134">
        <v>0.101425281924507</v>
      </c>
      <c r="N29" s="134">
        <v>0.1015074340622</v>
      </c>
      <c r="O29" s="134">
        <v>0.10649603652584599</v>
      </c>
      <c r="P29" s="134">
        <v>8.6683153916763303E-2</v>
      </c>
      <c r="Q29" s="305" t="s">
        <v>626</v>
      </c>
      <c r="R29" s="146">
        <v>8.8325134497374905E-2</v>
      </c>
      <c r="S29" s="3"/>
      <c r="T29" s="139"/>
      <c r="U29" s="139"/>
      <c r="V29" s="139"/>
      <c r="W29" s="139"/>
      <c r="X29" s="139"/>
      <c r="Y29" s="139"/>
      <c r="Z29" s="138"/>
      <c r="AA29" s="139"/>
      <c r="AB29" s="60"/>
    </row>
    <row r="30" spans="1:28" x14ac:dyDescent="0.25">
      <c r="A30" s="3"/>
      <c r="B30" s="3"/>
      <c r="C30" s="147"/>
      <c r="D30" s="147"/>
      <c r="E30" s="147"/>
      <c r="F30" s="147"/>
      <c r="G30" s="147"/>
      <c r="H30" s="147"/>
      <c r="I30" s="147"/>
      <c r="J30" s="147"/>
      <c r="K30" s="147"/>
      <c r="L30" s="147"/>
      <c r="M30" s="147"/>
      <c r="N30" s="147"/>
      <c r="O30" s="147"/>
      <c r="P30" s="147"/>
      <c r="Q30" s="147"/>
      <c r="R30" s="147"/>
      <c r="S30" s="3"/>
    </row>
    <row r="31" spans="1:28" x14ac:dyDescent="0.25">
      <c r="A31" s="3" t="s">
        <v>818</v>
      </c>
      <c r="B31" s="3"/>
      <c r="C31" s="3"/>
      <c r="D31" s="3"/>
      <c r="E31" s="3"/>
      <c r="F31" s="3"/>
      <c r="G31" s="3"/>
      <c r="H31" s="3"/>
      <c r="I31" s="3"/>
      <c r="J31" s="3"/>
      <c r="K31" s="3"/>
      <c r="L31" s="3"/>
      <c r="M31" s="3"/>
      <c r="N31" s="3"/>
      <c r="O31" s="3"/>
      <c r="P31" s="3"/>
      <c r="Q31" s="3"/>
      <c r="R31" s="3"/>
      <c r="S31" s="3"/>
    </row>
    <row r="32" spans="1:28" x14ac:dyDescent="0.25">
      <c r="A32" s="3"/>
      <c r="B32" s="3"/>
      <c r="C32" s="3"/>
      <c r="D32" s="3"/>
      <c r="E32" s="3"/>
      <c r="F32" s="3"/>
      <c r="G32" s="3"/>
      <c r="H32" s="3"/>
      <c r="I32" s="3"/>
      <c r="J32" s="3"/>
      <c r="K32" s="3"/>
      <c r="L32" s="3"/>
      <c r="M32" s="3"/>
      <c r="N32" s="3"/>
      <c r="O32" s="3"/>
      <c r="P32" s="3"/>
      <c r="Q32" s="3"/>
      <c r="R32" s="3"/>
      <c r="S32" s="3"/>
    </row>
    <row r="33" spans="3:16" x14ac:dyDescent="0.25">
      <c r="C33" s="431"/>
      <c r="D33" s="431"/>
      <c r="E33" s="431"/>
      <c r="F33" s="431"/>
      <c r="G33" s="431"/>
      <c r="H33" s="431"/>
      <c r="I33" s="431"/>
      <c r="J33" s="431"/>
    </row>
    <row r="34" spans="3:16" x14ac:dyDescent="0.25">
      <c r="C34" s="431"/>
      <c r="D34" s="431"/>
      <c r="E34" s="431"/>
      <c r="F34" s="431"/>
      <c r="G34" s="431"/>
      <c r="H34" s="431"/>
      <c r="I34" s="431"/>
      <c r="J34" s="431"/>
      <c r="K34" s="60"/>
      <c r="L34" s="60"/>
      <c r="M34" s="60"/>
      <c r="N34" s="60"/>
      <c r="O34" s="60"/>
      <c r="P34" s="60"/>
    </row>
    <row r="35" spans="3:16" x14ac:dyDescent="0.25">
      <c r="C35" s="431"/>
      <c r="D35" s="431"/>
      <c r="E35" s="431"/>
      <c r="F35" s="431"/>
      <c r="G35" s="431"/>
      <c r="H35" s="431"/>
      <c r="I35" s="431"/>
      <c r="J35" s="431"/>
      <c r="K35" s="60"/>
      <c r="L35" s="60"/>
      <c r="M35" s="60"/>
      <c r="N35" s="60"/>
      <c r="O35" s="60"/>
      <c r="P35" s="60"/>
    </row>
    <row r="36" spans="3:16" x14ac:dyDescent="0.25">
      <c r="C36" s="431"/>
      <c r="D36" s="431"/>
      <c r="E36" s="431"/>
      <c r="F36" s="431"/>
      <c r="G36" s="431"/>
      <c r="H36" s="431"/>
      <c r="I36" s="431"/>
      <c r="J36" s="431"/>
      <c r="K36" s="60"/>
      <c r="L36" s="60"/>
      <c r="M36" s="60"/>
      <c r="N36" s="60"/>
      <c r="O36" s="60"/>
      <c r="P36" s="60"/>
    </row>
    <row r="37" spans="3:16" x14ac:dyDescent="0.25">
      <c r="C37" s="431"/>
      <c r="D37" s="431"/>
      <c r="E37" s="431"/>
      <c r="F37" s="431"/>
      <c r="G37" s="431"/>
      <c r="H37" s="431"/>
      <c r="I37" s="431"/>
      <c r="J37" s="431"/>
      <c r="K37" s="60"/>
      <c r="L37" s="60"/>
      <c r="M37" s="60"/>
      <c r="N37" s="60"/>
      <c r="O37" s="60"/>
      <c r="P37" s="60"/>
    </row>
    <row r="38" spans="3:16" x14ac:dyDescent="0.25">
      <c r="C38" s="431"/>
      <c r="D38" s="431"/>
      <c r="E38" s="431"/>
      <c r="F38" s="431"/>
      <c r="G38" s="431"/>
      <c r="H38" s="431"/>
      <c r="I38" s="431"/>
      <c r="J38" s="431"/>
      <c r="K38" s="60"/>
      <c r="L38" s="60"/>
      <c r="M38" s="60"/>
      <c r="N38" s="60"/>
      <c r="O38" s="60"/>
      <c r="P38" s="60"/>
    </row>
    <row r="39" spans="3:16" x14ac:dyDescent="0.25">
      <c r="C39" s="431"/>
      <c r="D39" s="431"/>
      <c r="E39" s="431"/>
      <c r="F39" s="431"/>
      <c r="G39" s="431"/>
      <c r="H39" s="431"/>
      <c r="I39" s="431"/>
      <c r="J39" s="431"/>
      <c r="K39" s="60"/>
      <c r="L39" s="60"/>
      <c r="M39" s="60"/>
      <c r="N39" s="60"/>
      <c r="O39" s="60"/>
      <c r="P39" s="60"/>
    </row>
    <row r="40" spans="3:16" x14ac:dyDescent="0.25">
      <c r="C40" s="431"/>
      <c r="D40" s="431"/>
      <c r="E40" s="431"/>
      <c r="F40" s="431"/>
      <c r="G40" s="431"/>
      <c r="H40" s="431"/>
      <c r="I40" s="431"/>
      <c r="J40" s="431"/>
      <c r="K40" s="60"/>
      <c r="L40" s="60"/>
      <c r="M40" s="60"/>
      <c r="N40" s="60"/>
      <c r="O40" s="60"/>
      <c r="P40" s="60"/>
    </row>
    <row r="41" spans="3:16" x14ac:dyDescent="0.25">
      <c r="C41" s="431"/>
      <c r="D41" s="431"/>
      <c r="E41" s="431"/>
      <c r="F41" s="431"/>
      <c r="G41" s="431"/>
      <c r="H41" s="431"/>
      <c r="I41" s="431"/>
      <c r="J41" s="431"/>
      <c r="K41" s="60"/>
      <c r="L41" s="60"/>
      <c r="M41" s="60"/>
      <c r="N41" s="60"/>
      <c r="O41" s="60"/>
      <c r="P41" s="60"/>
    </row>
    <row r="42" spans="3:16" x14ac:dyDescent="0.25">
      <c r="C42" s="431"/>
      <c r="D42" s="431"/>
      <c r="E42" s="431"/>
      <c r="F42" s="431"/>
      <c r="G42" s="431"/>
      <c r="H42" s="431"/>
      <c r="I42" s="431"/>
      <c r="J42" s="431"/>
      <c r="K42" s="60"/>
      <c r="L42" s="60"/>
      <c r="M42" s="60"/>
      <c r="N42" s="60"/>
      <c r="O42" s="60"/>
      <c r="P42" s="60"/>
    </row>
    <row r="43" spans="3:16" x14ac:dyDescent="0.25">
      <c r="C43" s="431"/>
      <c r="D43" s="431"/>
      <c r="E43" s="431"/>
      <c r="F43" s="431"/>
      <c r="G43" s="431"/>
      <c r="H43" s="431"/>
      <c r="I43" s="431"/>
      <c r="J43" s="431"/>
      <c r="K43" s="60"/>
      <c r="L43" s="60"/>
      <c r="M43" s="60"/>
      <c r="N43" s="60"/>
      <c r="O43" s="60"/>
      <c r="P43" s="60"/>
    </row>
    <row r="44" spans="3:16" x14ac:dyDescent="0.25">
      <c r="C44" s="431"/>
      <c r="D44" s="431"/>
      <c r="E44" s="431"/>
      <c r="F44" s="431"/>
      <c r="G44" s="431"/>
      <c r="H44" s="431"/>
      <c r="I44" s="431"/>
      <c r="J44" s="431"/>
      <c r="K44" s="60"/>
      <c r="L44" s="60"/>
      <c r="M44" s="60"/>
      <c r="N44" s="60"/>
      <c r="O44" s="60"/>
      <c r="P44" s="60"/>
    </row>
    <row r="45" spans="3:16" x14ac:dyDescent="0.25">
      <c r="C45" s="431"/>
      <c r="D45" s="431"/>
      <c r="E45" s="431"/>
      <c r="F45" s="431"/>
      <c r="G45" s="431"/>
      <c r="H45" s="431"/>
      <c r="I45" s="431"/>
      <c r="J45" s="431"/>
      <c r="K45" s="60"/>
      <c r="L45" s="60"/>
      <c r="M45" s="60"/>
      <c r="N45" s="60"/>
      <c r="O45" s="60"/>
      <c r="P45" s="60"/>
    </row>
    <row r="46" spans="3:16" x14ac:dyDescent="0.25">
      <c r="C46" s="431"/>
      <c r="D46" s="431"/>
      <c r="E46" s="431"/>
      <c r="F46" s="431"/>
      <c r="G46" s="431"/>
      <c r="H46" s="431"/>
      <c r="I46" s="431"/>
      <c r="J46" s="431"/>
      <c r="K46" s="60"/>
      <c r="L46" s="60"/>
      <c r="M46" s="60"/>
      <c r="N46" s="60"/>
      <c r="O46" s="60"/>
      <c r="P46" s="60"/>
    </row>
    <row r="47" spans="3:16" x14ac:dyDescent="0.25">
      <c r="C47" s="431"/>
      <c r="D47" s="431"/>
      <c r="E47" s="431"/>
      <c r="F47" s="431"/>
      <c r="G47" s="431"/>
      <c r="H47" s="431"/>
      <c r="I47" s="431"/>
      <c r="J47" s="431"/>
      <c r="K47" s="60"/>
      <c r="L47" s="60"/>
      <c r="M47" s="60"/>
      <c r="N47" s="60"/>
      <c r="O47" s="60"/>
      <c r="P47" s="60"/>
    </row>
    <row r="48" spans="3:16" x14ac:dyDescent="0.25">
      <c r="C48" s="431"/>
      <c r="D48" s="431"/>
      <c r="E48" s="431"/>
      <c r="F48" s="431"/>
      <c r="G48" s="431"/>
      <c r="H48" s="431"/>
      <c r="I48" s="431"/>
      <c r="J48" s="431"/>
      <c r="K48" s="60"/>
      <c r="L48" s="60"/>
      <c r="M48" s="60"/>
      <c r="N48" s="60"/>
      <c r="O48" s="60"/>
      <c r="P48" s="60"/>
    </row>
    <row r="49" spans="3:16" x14ac:dyDescent="0.25">
      <c r="C49" s="431"/>
      <c r="D49" s="431"/>
      <c r="E49" s="431"/>
      <c r="F49" s="431"/>
      <c r="G49" s="431"/>
      <c r="H49" s="431"/>
      <c r="I49" s="431"/>
      <c r="J49" s="431"/>
      <c r="K49" s="60"/>
      <c r="L49" s="60"/>
      <c r="M49" s="60"/>
      <c r="N49" s="60"/>
      <c r="O49" s="60"/>
      <c r="P49" s="60"/>
    </row>
    <row r="50" spans="3:16" x14ac:dyDescent="0.25">
      <c r="C50" s="431"/>
      <c r="D50" s="431"/>
      <c r="E50" s="431"/>
      <c r="F50" s="431"/>
      <c r="G50" s="431"/>
      <c r="H50" s="431"/>
      <c r="I50" s="431"/>
      <c r="J50" s="431"/>
      <c r="K50" s="60"/>
      <c r="L50" s="60"/>
      <c r="M50" s="60"/>
      <c r="N50" s="60"/>
      <c r="O50" s="60"/>
      <c r="P50" s="60"/>
    </row>
    <row r="51" spans="3:16" x14ac:dyDescent="0.25">
      <c r="C51" s="431"/>
      <c r="D51" s="431"/>
      <c r="E51" s="431"/>
      <c r="F51" s="431"/>
      <c r="G51" s="431"/>
      <c r="H51" s="431"/>
      <c r="I51" s="431"/>
      <c r="J51" s="431"/>
      <c r="K51" s="60"/>
      <c r="L51" s="60"/>
      <c r="M51" s="60"/>
      <c r="N51" s="60"/>
      <c r="O51" s="60"/>
      <c r="P51" s="60"/>
    </row>
    <row r="52" spans="3:16" x14ac:dyDescent="0.25">
      <c r="C52" s="431"/>
      <c r="D52" s="431"/>
      <c r="E52" s="431"/>
      <c r="F52" s="431"/>
      <c r="G52" s="431"/>
      <c r="H52" s="431"/>
      <c r="I52" s="431"/>
      <c r="J52" s="431"/>
      <c r="K52" s="60"/>
      <c r="L52" s="60"/>
      <c r="M52" s="60"/>
      <c r="N52" s="60"/>
      <c r="O52" s="60"/>
      <c r="P52" s="60"/>
    </row>
    <row r="53" spans="3:16" x14ac:dyDescent="0.25">
      <c r="C53" s="431"/>
      <c r="D53" s="431"/>
      <c r="E53" s="431"/>
      <c r="F53" s="431"/>
      <c r="G53" s="431"/>
      <c r="H53" s="431"/>
      <c r="I53" s="431"/>
      <c r="J53" s="431"/>
      <c r="K53" s="60"/>
      <c r="L53" s="60"/>
      <c r="M53" s="60"/>
      <c r="N53" s="60"/>
      <c r="O53" s="60"/>
      <c r="P53" s="60"/>
    </row>
    <row r="54" spans="3:16" x14ac:dyDescent="0.25">
      <c r="C54" s="431"/>
      <c r="D54" s="431"/>
      <c r="E54" s="431"/>
      <c r="F54" s="431"/>
      <c r="G54" s="431"/>
      <c r="H54" s="431"/>
      <c r="I54" s="431"/>
      <c r="J54" s="431"/>
      <c r="K54" s="60"/>
      <c r="L54" s="60"/>
      <c r="M54" s="60"/>
      <c r="N54" s="60"/>
      <c r="O54" s="60"/>
      <c r="P54" s="60"/>
    </row>
    <row r="55" spans="3:16" x14ac:dyDescent="0.25">
      <c r="C55" s="431"/>
      <c r="D55" s="431"/>
      <c r="E55" s="431"/>
      <c r="F55" s="431"/>
      <c r="G55" s="431"/>
      <c r="H55" s="431"/>
      <c r="I55" s="431"/>
      <c r="J55" s="431"/>
      <c r="K55" s="60"/>
      <c r="L55" s="60"/>
      <c r="M55" s="60"/>
      <c r="N55" s="60"/>
      <c r="O55" s="60"/>
      <c r="P55" s="60"/>
    </row>
    <row r="56" spans="3:16" x14ac:dyDescent="0.25">
      <c r="C56" s="431"/>
      <c r="D56" s="431"/>
      <c r="E56" s="431"/>
      <c r="F56" s="431"/>
      <c r="G56" s="431"/>
      <c r="H56" s="431"/>
      <c r="I56" s="431"/>
      <c r="J56" s="431"/>
      <c r="K56" s="60"/>
      <c r="L56" s="60"/>
      <c r="M56" s="60"/>
      <c r="N56" s="60"/>
      <c r="O56" s="60"/>
      <c r="P56" s="60"/>
    </row>
    <row r="57" spans="3:16" x14ac:dyDescent="0.25">
      <c r="C57" s="60"/>
      <c r="D57" s="60"/>
      <c r="E57" s="60"/>
      <c r="F57" s="60"/>
      <c r="G57" s="60"/>
      <c r="H57" s="60"/>
      <c r="I57" s="60"/>
      <c r="J57" s="60"/>
      <c r="K57" s="60"/>
      <c r="L57" s="60"/>
      <c r="M57" s="60"/>
      <c r="N57" s="60"/>
      <c r="O57" s="60"/>
      <c r="P57" s="60"/>
    </row>
    <row r="58" spans="3:16" x14ac:dyDescent="0.25">
      <c r="C58" s="60"/>
    </row>
    <row r="59" spans="3:16" x14ac:dyDescent="0.25">
      <c r="C59" s="60"/>
    </row>
    <row r="60" spans="3:16" x14ac:dyDescent="0.25">
      <c r="C60" s="60"/>
    </row>
    <row r="61" spans="3:16" x14ac:dyDescent="0.25">
      <c r="C61" s="60"/>
    </row>
    <row r="62" spans="3:16" x14ac:dyDescent="0.25">
      <c r="C62" s="60"/>
    </row>
    <row r="63" spans="3:16" x14ac:dyDescent="0.25">
      <c r="C63" s="60"/>
    </row>
    <row r="64" spans="3:16" x14ac:dyDescent="0.25">
      <c r="C64" s="60"/>
    </row>
    <row r="65" spans="3:3" x14ac:dyDescent="0.25">
      <c r="C65" s="60"/>
    </row>
    <row r="66" spans="3:3" x14ac:dyDescent="0.25">
      <c r="C66" s="60"/>
    </row>
    <row r="67" spans="3:3" x14ac:dyDescent="0.25">
      <c r="C67" s="60"/>
    </row>
    <row r="68" spans="3:3" x14ac:dyDescent="0.25">
      <c r="C68" s="60"/>
    </row>
  </sheetData>
  <mergeCells count="2">
    <mergeCell ref="K4:R4"/>
    <mergeCell ref="C4:J4"/>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P41"/>
  <sheetViews>
    <sheetView workbookViewId="0"/>
  </sheetViews>
  <sheetFormatPr baseColWidth="10" defaultRowHeight="15" x14ac:dyDescent="0.25"/>
  <cols>
    <col min="1" max="1" width="27.7109375" customWidth="1"/>
    <col min="2" max="2" width="11.42578125" style="60"/>
  </cols>
  <sheetData>
    <row r="1" spans="1:16" x14ac:dyDescent="0.25">
      <c r="A1" s="233" t="s">
        <v>583</v>
      </c>
      <c r="B1" s="233"/>
      <c r="C1" s="3"/>
      <c r="D1" s="3"/>
      <c r="E1" s="3"/>
      <c r="F1" s="3"/>
      <c r="G1" s="3"/>
      <c r="H1" s="3"/>
      <c r="I1" s="3"/>
      <c r="J1" s="3"/>
      <c r="K1" s="3"/>
      <c r="L1" s="3"/>
      <c r="M1" s="3"/>
      <c r="N1" s="3"/>
    </row>
    <row r="2" spans="1:16" x14ac:dyDescent="0.25">
      <c r="A2" s="232" t="s">
        <v>258</v>
      </c>
      <c r="B2" s="232"/>
      <c r="C2" s="3"/>
      <c r="D2" s="3"/>
      <c r="E2" s="78"/>
      <c r="F2" s="78"/>
      <c r="G2" s="78"/>
      <c r="H2" s="78"/>
      <c r="I2" s="78"/>
      <c r="J2" s="78"/>
      <c r="K2" s="3"/>
      <c r="L2" s="3"/>
      <c r="M2" s="3"/>
      <c r="N2" s="3"/>
    </row>
    <row r="3" spans="1:16" x14ac:dyDescent="0.25">
      <c r="A3" s="3"/>
      <c r="B3" s="3"/>
      <c r="C3" s="3"/>
      <c r="D3" s="3"/>
      <c r="E3" s="3"/>
      <c r="F3" s="3"/>
      <c r="G3" s="3"/>
      <c r="H3" s="3"/>
      <c r="I3" s="3"/>
      <c r="J3" s="3"/>
      <c r="K3" s="3"/>
      <c r="L3" s="3"/>
      <c r="M3" s="3"/>
      <c r="N3" s="3"/>
    </row>
    <row r="4" spans="1:16" x14ac:dyDescent="0.25">
      <c r="A4" s="9"/>
      <c r="B4" s="11"/>
      <c r="C4" s="490" t="s">
        <v>768</v>
      </c>
      <c r="D4" s="490"/>
      <c r="E4" s="490"/>
      <c r="F4" s="490"/>
      <c r="G4" s="490"/>
      <c r="H4" s="491"/>
      <c r="I4" s="493" t="s">
        <v>214</v>
      </c>
      <c r="J4" s="490"/>
      <c r="K4" s="490"/>
      <c r="L4" s="490"/>
      <c r="M4" s="491"/>
      <c r="N4" s="3"/>
    </row>
    <row r="5" spans="1:16" ht="39" x14ac:dyDescent="0.25">
      <c r="A5" s="13"/>
      <c r="B5" s="15"/>
      <c r="C5" s="40" t="s">
        <v>369</v>
      </c>
      <c r="D5" s="40" t="s">
        <v>370</v>
      </c>
      <c r="E5" s="40" t="s">
        <v>371</v>
      </c>
      <c r="F5" s="40" t="s">
        <v>372</v>
      </c>
      <c r="G5" s="40" t="s">
        <v>373</v>
      </c>
      <c r="H5" s="271" t="s">
        <v>374</v>
      </c>
      <c r="I5" s="6" t="s">
        <v>369</v>
      </c>
      <c r="J5" s="7" t="s">
        <v>370</v>
      </c>
      <c r="K5" s="7" t="s">
        <v>371</v>
      </c>
      <c r="L5" s="7" t="s">
        <v>372</v>
      </c>
      <c r="M5" s="8" t="s">
        <v>373</v>
      </c>
      <c r="N5" s="3"/>
    </row>
    <row r="6" spans="1:16" x14ac:dyDescent="0.25">
      <c r="A6" s="9" t="s">
        <v>212</v>
      </c>
      <c r="B6" s="11" t="s">
        <v>283</v>
      </c>
      <c r="C6" s="90">
        <v>514.41028358655296</v>
      </c>
      <c r="D6" s="90">
        <v>529.06351222324304</v>
      </c>
      <c r="E6" s="90">
        <v>528.88958110111298</v>
      </c>
      <c r="F6" s="90">
        <v>551.25735129029204</v>
      </c>
      <c r="G6" s="90">
        <v>550.62763182166304</v>
      </c>
      <c r="H6" s="427">
        <v>36.21734823511008</v>
      </c>
      <c r="I6" s="89">
        <v>5.4951453870923199</v>
      </c>
      <c r="J6" s="90">
        <v>4.9362804335797197</v>
      </c>
      <c r="K6" s="90">
        <v>4.8327821220334801</v>
      </c>
      <c r="L6" s="90">
        <v>5.7993019668089199</v>
      </c>
      <c r="M6" s="91">
        <v>5.9072506784891097</v>
      </c>
      <c r="N6" s="3"/>
      <c r="O6" s="60"/>
      <c r="P6" s="60"/>
    </row>
    <row r="7" spans="1:16" x14ac:dyDescent="0.25">
      <c r="A7" s="13" t="s">
        <v>211</v>
      </c>
      <c r="B7" s="15" t="s">
        <v>282</v>
      </c>
      <c r="C7" s="93">
        <v>516.15042318530095</v>
      </c>
      <c r="D7" s="93">
        <v>518.85248995764005</v>
      </c>
      <c r="E7" s="93">
        <v>551.99837296178396</v>
      </c>
      <c r="F7" s="93">
        <v>553.09685580416306</v>
      </c>
      <c r="G7" s="93">
        <v>572.91361604985605</v>
      </c>
      <c r="H7" s="428">
        <v>56.763192864555094</v>
      </c>
      <c r="I7" s="92">
        <v>6.42008088419432</v>
      </c>
      <c r="J7" s="93">
        <v>4.9468861294727597</v>
      </c>
      <c r="K7" s="93">
        <v>5.5360010506359396</v>
      </c>
      <c r="L7" s="93">
        <v>5.2775295903146997</v>
      </c>
      <c r="M7" s="94">
        <v>6.2392569230795996</v>
      </c>
      <c r="N7" s="3"/>
      <c r="O7" s="60"/>
      <c r="P7" s="60"/>
    </row>
    <row r="8" spans="1:16" x14ac:dyDescent="0.25">
      <c r="A8" s="13" t="s">
        <v>45</v>
      </c>
      <c r="B8" s="15" t="s">
        <v>272</v>
      </c>
      <c r="C8" s="93">
        <v>495.206514273957</v>
      </c>
      <c r="D8" s="93">
        <v>507.95170065032602</v>
      </c>
      <c r="E8" s="93">
        <v>523.32283630924996</v>
      </c>
      <c r="F8" s="93">
        <v>542.839539214615</v>
      </c>
      <c r="G8" s="93">
        <v>558.78633397191504</v>
      </c>
      <c r="H8" s="428">
        <v>63.579819697958044</v>
      </c>
      <c r="I8" s="92">
        <v>5.1439974124401902</v>
      </c>
      <c r="J8" s="93">
        <v>4.16987384122036</v>
      </c>
      <c r="K8" s="93">
        <v>4.0468250054983699</v>
      </c>
      <c r="L8" s="93">
        <v>4.2338865907505401</v>
      </c>
      <c r="M8" s="94">
        <v>4.42947107386808</v>
      </c>
      <c r="N8" s="3"/>
      <c r="O8" s="60"/>
      <c r="P8" s="60"/>
    </row>
    <row r="9" spans="1:16" x14ac:dyDescent="0.25">
      <c r="A9" s="13" t="s">
        <v>717</v>
      </c>
      <c r="B9" s="15" t="s">
        <v>264</v>
      </c>
      <c r="C9" s="93">
        <v>496.473026163089</v>
      </c>
      <c r="D9" s="93">
        <v>506.94276113593901</v>
      </c>
      <c r="E9" s="93">
        <v>530.14710326020099</v>
      </c>
      <c r="F9" s="93">
        <v>562.90096144258803</v>
      </c>
      <c r="G9" s="93">
        <v>560.15774017658498</v>
      </c>
      <c r="H9" s="428">
        <v>63.684714013495977</v>
      </c>
      <c r="I9" s="92">
        <v>3.2555174426240998</v>
      </c>
      <c r="J9" s="93">
        <v>2.9311217659135198</v>
      </c>
      <c r="K9" s="93">
        <v>3.4376977723196802</v>
      </c>
      <c r="L9" s="93">
        <v>3.33569185261346</v>
      </c>
      <c r="M9" s="94">
        <v>3.3761965738160402</v>
      </c>
      <c r="N9" s="3"/>
      <c r="O9" s="60"/>
      <c r="P9" s="60"/>
    </row>
    <row r="10" spans="1:16" x14ac:dyDescent="0.25">
      <c r="A10" s="13" t="s">
        <v>63</v>
      </c>
      <c r="B10" s="15" t="s">
        <v>297</v>
      </c>
      <c r="C10" s="93">
        <v>456.00660793566999</v>
      </c>
      <c r="D10" s="93">
        <v>461.50612591465602</v>
      </c>
      <c r="E10" s="93">
        <v>469.63952378483299</v>
      </c>
      <c r="F10" s="93">
        <v>483.56594178066098</v>
      </c>
      <c r="G10" s="93">
        <v>520.81180278887598</v>
      </c>
      <c r="H10" s="428">
        <v>64.80519485320599</v>
      </c>
      <c r="I10" s="92">
        <v>7.2344196900201903</v>
      </c>
      <c r="J10" s="93">
        <v>4.1999863452649899</v>
      </c>
      <c r="K10" s="93">
        <v>5.32191158264515</v>
      </c>
      <c r="L10" s="93">
        <v>6.6059213604828901</v>
      </c>
      <c r="M10" s="94">
        <v>7.2431497630270503</v>
      </c>
      <c r="N10" s="3"/>
      <c r="O10" s="60"/>
      <c r="P10" s="60"/>
    </row>
    <row r="11" spans="1:16" x14ac:dyDescent="0.25">
      <c r="A11" s="13" t="s">
        <v>33</v>
      </c>
      <c r="B11" s="15" t="s">
        <v>278</v>
      </c>
      <c r="C11" s="93">
        <v>492.13092833978101</v>
      </c>
      <c r="D11" s="93">
        <v>493.65549317973199</v>
      </c>
      <c r="E11" s="93">
        <v>525.48006160039199</v>
      </c>
      <c r="F11" s="93">
        <v>540.526496270292</v>
      </c>
      <c r="G11" s="93">
        <v>564.04887486322502</v>
      </c>
      <c r="H11" s="428">
        <v>71.917946523444016</v>
      </c>
      <c r="I11" s="92">
        <v>5.4274877257384997</v>
      </c>
      <c r="J11" s="93">
        <v>4.64870456783766</v>
      </c>
      <c r="K11" s="93">
        <v>4.3516133608491696</v>
      </c>
      <c r="L11" s="93">
        <v>4.26171258999819</v>
      </c>
      <c r="M11" s="94">
        <v>3.8484669269187202</v>
      </c>
      <c r="N11" s="3"/>
      <c r="O11" s="60"/>
      <c r="P11" s="60"/>
    </row>
    <row r="12" spans="1:16" x14ac:dyDescent="0.25">
      <c r="A12" s="13" t="s">
        <v>55</v>
      </c>
      <c r="B12" s="15" t="s">
        <v>289</v>
      </c>
      <c r="C12" s="93">
        <v>471.02630123665898</v>
      </c>
      <c r="D12" s="93">
        <v>496.84416645199502</v>
      </c>
      <c r="E12" s="93">
        <v>507.73317048973598</v>
      </c>
      <c r="F12" s="93">
        <v>533.47112026820002</v>
      </c>
      <c r="G12" s="93">
        <v>544.02235937832802</v>
      </c>
      <c r="H12" s="428">
        <v>72.996058141669039</v>
      </c>
      <c r="I12" s="92">
        <v>5.4211081154728697</v>
      </c>
      <c r="J12" s="93">
        <v>5.4404677775879398</v>
      </c>
      <c r="K12" s="93">
        <v>4.5693747066725701</v>
      </c>
      <c r="L12" s="93">
        <v>5.82383176865231</v>
      </c>
      <c r="M12" s="94">
        <v>5.3337855791276603</v>
      </c>
      <c r="N12" s="3"/>
      <c r="O12" s="60"/>
      <c r="P12" s="60"/>
    </row>
    <row r="13" spans="1:16" x14ac:dyDescent="0.25">
      <c r="A13" s="13" t="s">
        <v>59</v>
      </c>
      <c r="B13" s="15" t="s">
        <v>269</v>
      </c>
      <c r="C13" s="93">
        <v>464.57808861765699</v>
      </c>
      <c r="D13" s="93">
        <v>471.221310088846</v>
      </c>
      <c r="E13" s="93">
        <v>503.80719969445602</v>
      </c>
      <c r="F13" s="93">
        <v>530.37864586928401</v>
      </c>
      <c r="G13" s="93">
        <v>537.68352175835798</v>
      </c>
      <c r="H13" s="428">
        <v>73.105433140700995</v>
      </c>
      <c r="I13" s="92">
        <v>5.5384830823227604</v>
      </c>
      <c r="J13" s="93">
        <v>3.82645734497985</v>
      </c>
      <c r="K13" s="93">
        <v>4.4866941951749899</v>
      </c>
      <c r="L13" s="93">
        <v>4.4725279857146596</v>
      </c>
      <c r="M13" s="94">
        <v>3.6482053009727502</v>
      </c>
      <c r="N13" s="3"/>
      <c r="O13" s="60"/>
      <c r="P13" s="60"/>
    </row>
    <row r="14" spans="1:16" x14ac:dyDescent="0.25">
      <c r="A14" s="13" t="s">
        <v>50</v>
      </c>
      <c r="B14" s="15" t="s">
        <v>274</v>
      </c>
      <c r="C14" s="93">
        <v>462.33157271400802</v>
      </c>
      <c r="D14" s="93">
        <v>473.699968423298</v>
      </c>
      <c r="E14" s="93">
        <v>507.23875595065999</v>
      </c>
      <c r="F14" s="93">
        <v>539.15415312587095</v>
      </c>
      <c r="G14" s="93">
        <v>535.95317136642996</v>
      </c>
      <c r="H14" s="428">
        <v>73.621598652421937</v>
      </c>
      <c r="I14" s="92">
        <v>4.05685446929329</v>
      </c>
      <c r="J14" s="93">
        <v>6.2015138188787704</v>
      </c>
      <c r="K14" s="93">
        <v>5.2289388451431504</v>
      </c>
      <c r="L14" s="93">
        <v>4.2880535434989397</v>
      </c>
      <c r="M14" s="94">
        <v>3.9522297897862102</v>
      </c>
      <c r="N14" s="3"/>
      <c r="O14" s="60"/>
      <c r="P14" s="60"/>
    </row>
    <row r="15" spans="1:16" x14ac:dyDescent="0.25">
      <c r="A15" s="13" t="s">
        <v>718</v>
      </c>
      <c r="B15" s="15" t="s">
        <v>287</v>
      </c>
      <c r="C15" s="93">
        <v>386.19114722143098</v>
      </c>
      <c r="D15" s="93">
        <v>398.69798726588402</v>
      </c>
      <c r="E15" s="93">
        <v>422.53930266568602</v>
      </c>
      <c r="F15" s="93">
        <v>436.10661606321702</v>
      </c>
      <c r="G15" s="93">
        <v>461.89658566103202</v>
      </c>
      <c r="H15" s="428">
        <v>75.705438439601039</v>
      </c>
      <c r="I15" s="92">
        <v>3.3661858313580701</v>
      </c>
      <c r="J15" s="93">
        <v>2.5236706122096999</v>
      </c>
      <c r="K15" s="93">
        <v>2.5316849290971501</v>
      </c>
      <c r="L15" s="93">
        <v>2.36551800445238</v>
      </c>
      <c r="M15" s="94">
        <v>2.53904181737582</v>
      </c>
      <c r="N15" s="3"/>
      <c r="O15" s="60"/>
      <c r="P15" s="60"/>
    </row>
    <row r="16" spans="1:16" x14ac:dyDescent="0.25">
      <c r="A16" s="13" t="s">
        <v>61</v>
      </c>
      <c r="B16" s="15" t="s">
        <v>270</v>
      </c>
      <c r="C16" s="93">
        <v>453.864506518594</v>
      </c>
      <c r="D16" s="93">
        <v>456.31740139682103</v>
      </c>
      <c r="E16" s="93">
        <v>498.08849165992598</v>
      </c>
      <c r="F16" s="93">
        <v>511.274955787132</v>
      </c>
      <c r="G16" s="93">
        <v>531.423619980946</v>
      </c>
      <c r="H16" s="428">
        <v>77.559113462352002</v>
      </c>
      <c r="I16" s="92">
        <v>3.6132172355672298</v>
      </c>
      <c r="J16" s="93">
        <v>3.4757895583200602</v>
      </c>
      <c r="K16" s="93">
        <v>2.8484658700433401</v>
      </c>
      <c r="L16" s="93">
        <v>2.78875179839042</v>
      </c>
      <c r="M16" s="94">
        <v>4.0353641602414898</v>
      </c>
      <c r="N16" s="3"/>
      <c r="O16" s="60"/>
      <c r="P16" s="60"/>
    </row>
    <row r="17" spans="1:16" x14ac:dyDescent="0.25">
      <c r="A17" s="13" t="s">
        <v>44</v>
      </c>
      <c r="B17" s="15" t="s">
        <v>286</v>
      </c>
      <c r="C17" s="93">
        <v>448.01245997352902</v>
      </c>
      <c r="D17" s="93">
        <v>465.21713642030397</v>
      </c>
      <c r="E17" s="93">
        <v>495.74355822098897</v>
      </c>
      <c r="F17" s="93">
        <v>525.69042971635599</v>
      </c>
      <c r="G17" s="93">
        <v>525.87535055922797</v>
      </c>
      <c r="H17" s="428">
        <v>77.862890585698949</v>
      </c>
      <c r="I17" s="92">
        <v>6.7665143856291197</v>
      </c>
      <c r="J17" s="93">
        <v>5.1918494778461204</v>
      </c>
      <c r="K17" s="93">
        <v>5.0801239781719296</v>
      </c>
      <c r="L17" s="93">
        <v>3.9340053722416499</v>
      </c>
      <c r="M17" s="94">
        <v>5.8463519586336297</v>
      </c>
      <c r="N17" s="3"/>
      <c r="O17" s="60"/>
      <c r="P17" s="60"/>
    </row>
    <row r="18" spans="1:16" x14ac:dyDescent="0.25">
      <c r="A18" s="13" t="s">
        <v>62</v>
      </c>
      <c r="B18" s="15" t="s">
        <v>279</v>
      </c>
      <c r="C18" s="93">
        <v>445.869982251164</v>
      </c>
      <c r="D18" s="93">
        <v>473.29718630687302</v>
      </c>
      <c r="E18" s="93">
        <v>487.71558997432999</v>
      </c>
      <c r="F18" s="93">
        <v>512.557953611475</v>
      </c>
      <c r="G18" s="93">
        <v>526.47835179170397</v>
      </c>
      <c r="H18" s="428">
        <v>80.608369540539968</v>
      </c>
      <c r="I18" s="92">
        <v>6.4160556766479502</v>
      </c>
      <c r="J18" s="93">
        <v>5.6553742443586996</v>
      </c>
      <c r="K18" s="93">
        <v>4.6946975518941203</v>
      </c>
      <c r="L18" s="93">
        <v>4.3488131056135</v>
      </c>
      <c r="M18" s="94">
        <v>4.8912563027318798</v>
      </c>
      <c r="N18" s="3"/>
      <c r="O18" s="60"/>
      <c r="P18" s="60"/>
    </row>
    <row r="19" spans="1:16" x14ac:dyDescent="0.25">
      <c r="A19" s="13" t="s">
        <v>716</v>
      </c>
      <c r="B19" s="15" t="s">
        <v>260</v>
      </c>
      <c r="C19" s="93">
        <v>472.99749326722002</v>
      </c>
      <c r="D19" s="93">
        <v>499.46703909192701</v>
      </c>
      <c r="E19" s="93">
        <v>518.76506818637301</v>
      </c>
      <c r="F19" s="93">
        <v>537.67151996173004</v>
      </c>
      <c r="G19" s="93">
        <v>554.88038180211004</v>
      </c>
      <c r="H19" s="428">
        <v>81.882888534890014</v>
      </c>
      <c r="I19" s="92">
        <v>3.26929916272895</v>
      </c>
      <c r="J19" s="93">
        <v>3.1752870898579899</v>
      </c>
      <c r="K19" s="93">
        <v>3.4144664101598501</v>
      </c>
      <c r="L19" s="93">
        <v>3.3629937282681799</v>
      </c>
      <c r="M19" s="94">
        <v>2.68832737707731</v>
      </c>
      <c r="N19" s="3"/>
      <c r="O19" s="60"/>
      <c r="P19" s="60"/>
    </row>
    <row r="20" spans="1:16" x14ac:dyDescent="0.25">
      <c r="A20" s="13" t="s">
        <v>721</v>
      </c>
      <c r="B20" s="15" t="s">
        <v>298</v>
      </c>
      <c r="C20" s="93">
        <v>461.86403970479</v>
      </c>
      <c r="D20" s="93">
        <v>477.224729725244</v>
      </c>
      <c r="E20" s="93">
        <v>496.97465795185599</v>
      </c>
      <c r="F20" s="93">
        <v>520.11906499605402</v>
      </c>
      <c r="G20" s="93">
        <v>543.91551417359096</v>
      </c>
      <c r="H20" s="428">
        <v>82.051474468800961</v>
      </c>
      <c r="I20" s="92">
        <v>4.0522340330270499</v>
      </c>
      <c r="J20" s="93">
        <v>6.2581570409815397</v>
      </c>
      <c r="K20" s="93">
        <v>5.2012401098058296</v>
      </c>
      <c r="L20" s="93">
        <v>5.4859914345916199</v>
      </c>
      <c r="M20" s="94">
        <v>5.43549801562546</v>
      </c>
      <c r="N20" s="3"/>
      <c r="O20" s="60"/>
      <c r="P20" s="60"/>
    </row>
    <row r="21" spans="1:16" x14ac:dyDescent="0.25">
      <c r="A21" s="13" t="s">
        <v>52</v>
      </c>
      <c r="B21" s="15" t="s">
        <v>281</v>
      </c>
      <c r="C21" s="93">
        <v>451.78528447317598</v>
      </c>
      <c r="D21" s="93">
        <v>469.29609862067599</v>
      </c>
      <c r="E21" s="93">
        <v>506.06166297417599</v>
      </c>
      <c r="F21" s="93">
        <v>513.33729273620702</v>
      </c>
      <c r="G21" s="93">
        <v>535.01520750177701</v>
      </c>
      <c r="H21" s="428">
        <v>83.229923028601036</v>
      </c>
      <c r="I21" s="92">
        <v>3.9974468440960198</v>
      </c>
      <c r="J21" s="93">
        <v>3.2157462488914099</v>
      </c>
      <c r="K21" s="93">
        <v>2.4536880230563201</v>
      </c>
      <c r="L21" s="93">
        <v>2.6863720109259601</v>
      </c>
      <c r="M21" s="94">
        <v>2.6097221793086098</v>
      </c>
      <c r="N21" s="3"/>
      <c r="O21" s="60"/>
      <c r="P21" s="60"/>
    </row>
    <row r="22" spans="1:16" x14ac:dyDescent="0.25">
      <c r="A22" s="13" t="s">
        <v>38</v>
      </c>
      <c r="B22" s="15" t="s">
        <v>291</v>
      </c>
      <c r="C22" s="93">
        <v>477.90306575201498</v>
      </c>
      <c r="D22" s="93">
        <v>494.65216287879099</v>
      </c>
      <c r="E22" s="93">
        <v>513.92457714483999</v>
      </c>
      <c r="F22" s="93">
        <v>541.741322494104</v>
      </c>
      <c r="G22" s="93">
        <v>561.43750026430905</v>
      </c>
      <c r="H22" s="428">
        <v>83.534434512294069</v>
      </c>
      <c r="I22" s="92">
        <v>4.6268828597391503</v>
      </c>
      <c r="J22" s="93">
        <v>5.25261621263303</v>
      </c>
      <c r="K22" s="93">
        <v>5.3480154145463903</v>
      </c>
      <c r="L22" s="93">
        <v>4.9005063585424704</v>
      </c>
      <c r="M22" s="94">
        <v>5.1294424009917696</v>
      </c>
      <c r="N22" s="3"/>
      <c r="O22" s="60"/>
      <c r="P22" s="60"/>
    </row>
    <row r="23" spans="1:16" x14ac:dyDescent="0.25">
      <c r="A23" s="13" t="s">
        <v>43</v>
      </c>
      <c r="B23" s="15" t="s">
        <v>296</v>
      </c>
      <c r="C23" s="93">
        <v>448.37029718744498</v>
      </c>
      <c r="D23" s="93">
        <v>459.02370982959002</v>
      </c>
      <c r="E23" s="93">
        <v>491.82165133773498</v>
      </c>
      <c r="F23" s="93">
        <v>518.83692795372701</v>
      </c>
      <c r="G23" s="93">
        <v>532.53411956390698</v>
      </c>
      <c r="H23" s="428">
        <v>84.163822376462008</v>
      </c>
      <c r="I23" s="92">
        <v>6.8022115292236096</v>
      </c>
      <c r="J23" s="93">
        <v>6.1480874303409596</v>
      </c>
      <c r="K23" s="93">
        <v>6.0382746751743204</v>
      </c>
      <c r="L23" s="93">
        <v>5.3315670266478596</v>
      </c>
      <c r="M23" s="94">
        <v>4.8840291945078897</v>
      </c>
      <c r="N23" s="3"/>
      <c r="O23" s="60"/>
      <c r="P23" s="60"/>
    </row>
    <row r="24" spans="1:16" x14ac:dyDescent="0.25">
      <c r="A24" s="13" t="s">
        <v>54</v>
      </c>
      <c r="B24" s="15" t="s">
        <v>288</v>
      </c>
      <c r="C24" s="93">
        <v>467.70368014912202</v>
      </c>
      <c r="D24" s="93">
        <v>494.40908493846899</v>
      </c>
      <c r="E24" s="93">
        <v>521.45080453850403</v>
      </c>
      <c r="F24" s="93">
        <v>530.71404805913301</v>
      </c>
      <c r="G24" s="93">
        <v>552.45946191104895</v>
      </c>
      <c r="H24" s="428">
        <v>84.755781761926926</v>
      </c>
      <c r="I24" s="92">
        <v>6.8202324404863504</v>
      </c>
      <c r="J24" s="93">
        <v>4.8666968769261603</v>
      </c>
      <c r="K24" s="93">
        <v>4.7826456035663103</v>
      </c>
      <c r="L24" s="93">
        <v>5.1377169330797798</v>
      </c>
      <c r="M24" s="94">
        <v>5.8035172334202203</v>
      </c>
      <c r="N24" s="3"/>
      <c r="O24" s="60"/>
      <c r="P24" s="60"/>
    </row>
    <row r="25" spans="1:16" x14ac:dyDescent="0.25">
      <c r="A25" s="13" t="s">
        <v>47</v>
      </c>
      <c r="B25" s="15" t="s">
        <v>265</v>
      </c>
      <c r="C25" s="93">
        <v>464.78145768715098</v>
      </c>
      <c r="D25" s="93">
        <v>486.201573519085</v>
      </c>
      <c r="E25" s="93">
        <v>518.77543287213496</v>
      </c>
      <c r="F25" s="93">
        <v>536.16240040278899</v>
      </c>
      <c r="G25" s="93">
        <v>552.40359912434701</v>
      </c>
      <c r="H25" s="428">
        <v>87.622141437196035</v>
      </c>
      <c r="I25" s="92">
        <v>4.1622982164262003</v>
      </c>
      <c r="J25" s="93">
        <v>3.4078496611667002</v>
      </c>
      <c r="K25" s="93">
        <v>4.1864537871689702</v>
      </c>
      <c r="L25" s="93">
        <v>4.01122347095286</v>
      </c>
      <c r="M25" s="94">
        <v>4.3322543744111996</v>
      </c>
      <c r="N25" s="3"/>
      <c r="O25" s="60"/>
      <c r="P25" s="60"/>
    </row>
    <row r="26" spans="1:16" x14ac:dyDescent="0.25">
      <c r="A26" s="13" t="s">
        <v>40</v>
      </c>
      <c r="B26" s="15" t="s">
        <v>261</v>
      </c>
      <c r="C26" s="93">
        <v>444.06243069077698</v>
      </c>
      <c r="D26" s="93">
        <v>458.122933261112</v>
      </c>
      <c r="E26" s="93">
        <v>498.48485362816302</v>
      </c>
      <c r="F26" s="93">
        <v>522.62509719565696</v>
      </c>
      <c r="G26" s="93">
        <v>536.63747526945099</v>
      </c>
      <c r="H26" s="428">
        <v>92.57504457867401</v>
      </c>
      <c r="I26" s="92">
        <v>5.1042975658782197</v>
      </c>
      <c r="J26" s="93">
        <v>7.1332230417958202</v>
      </c>
      <c r="K26" s="93">
        <v>5.0023960704229902</v>
      </c>
      <c r="L26" s="93">
        <v>4.41912390954956</v>
      </c>
      <c r="M26" s="94">
        <v>5.1663732353156098</v>
      </c>
      <c r="N26" s="3"/>
      <c r="O26" s="60"/>
      <c r="P26" s="60"/>
    </row>
    <row r="27" spans="1:16" x14ac:dyDescent="0.25">
      <c r="A27" s="13" t="s">
        <v>60</v>
      </c>
      <c r="B27" s="15" t="s">
        <v>292</v>
      </c>
      <c r="C27" s="93">
        <v>452.490266588049</v>
      </c>
      <c r="D27" s="93">
        <v>467.10424903697998</v>
      </c>
      <c r="E27" s="93">
        <v>482.49741043160498</v>
      </c>
      <c r="F27" s="93">
        <v>513.149862012168</v>
      </c>
      <c r="G27" s="93">
        <v>545.89101831937603</v>
      </c>
      <c r="H27" s="428">
        <v>93.400751731327034</v>
      </c>
      <c r="I27" s="92">
        <v>5.8043300322182096</v>
      </c>
      <c r="J27" s="93">
        <v>5.6868552415127196</v>
      </c>
      <c r="K27" s="93">
        <v>5.25634529618935</v>
      </c>
      <c r="L27" s="93">
        <v>5.2350872869115097</v>
      </c>
      <c r="M27" s="94">
        <v>3.8255104784262399</v>
      </c>
      <c r="N27" s="3"/>
      <c r="O27" s="60"/>
      <c r="P27" s="60"/>
    </row>
    <row r="28" spans="1:16" x14ac:dyDescent="0.25">
      <c r="A28" s="13" t="s">
        <v>42</v>
      </c>
      <c r="B28" s="15" t="s">
        <v>275</v>
      </c>
      <c r="C28" s="93">
        <v>435.63329488752203</v>
      </c>
      <c r="D28" s="93">
        <v>461.38476883347101</v>
      </c>
      <c r="E28" s="93">
        <v>482.50576912823499</v>
      </c>
      <c r="F28" s="93">
        <v>511.07232986405501</v>
      </c>
      <c r="G28" s="93">
        <v>530.50421376344298</v>
      </c>
      <c r="H28" s="428">
        <v>94.87091887592095</v>
      </c>
      <c r="I28" s="92">
        <v>5.3462162505055204</v>
      </c>
      <c r="J28" s="93">
        <v>6.2968360632985796</v>
      </c>
      <c r="K28" s="93">
        <v>5.0471767138772901</v>
      </c>
      <c r="L28" s="93">
        <v>4.5366438064193604</v>
      </c>
      <c r="M28" s="94">
        <v>5.0212947636146099</v>
      </c>
      <c r="N28" s="3"/>
      <c r="O28" s="60"/>
      <c r="P28" s="60"/>
    </row>
    <row r="29" spans="1:16" x14ac:dyDescent="0.25">
      <c r="A29" s="13" t="s">
        <v>37</v>
      </c>
      <c r="B29" s="15" t="s">
        <v>267</v>
      </c>
      <c r="C29" s="93">
        <v>451.97898565392001</v>
      </c>
      <c r="D29" s="93">
        <v>472.630302635595</v>
      </c>
      <c r="E29" s="93">
        <v>493.12156626345802</v>
      </c>
      <c r="F29" s="93">
        <v>513.04020566046597</v>
      </c>
      <c r="G29" s="93">
        <v>546.88541498205302</v>
      </c>
      <c r="H29" s="428">
        <v>94.906429328133015</v>
      </c>
      <c r="I29" s="92">
        <v>5.3516341722409102</v>
      </c>
      <c r="J29" s="93">
        <v>4.4623283271954604</v>
      </c>
      <c r="K29" s="93">
        <v>4.735810045819</v>
      </c>
      <c r="L29" s="93">
        <v>5.6784126814632199</v>
      </c>
      <c r="M29" s="94">
        <v>5.5474035772376604</v>
      </c>
      <c r="N29" s="3"/>
      <c r="O29" s="60"/>
      <c r="P29" s="60"/>
    </row>
    <row r="30" spans="1:16" x14ac:dyDescent="0.25">
      <c r="A30" s="13" t="s">
        <v>56</v>
      </c>
      <c r="B30" s="15" t="s">
        <v>268</v>
      </c>
      <c r="C30" s="93">
        <v>465.346653937582</v>
      </c>
      <c r="D30" s="93">
        <v>485.08910988239001</v>
      </c>
      <c r="E30" s="93">
        <v>521.01312412293896</v>
      </c>
      <c r="F30" s="93">
        <v>545.27311760685598</v>
      </c>
      <c r="G30" s="93">
        <v>562.29080666357402</v>
      </c>
      <c r="H30" s="428">
        <v>96.944152725992012</v>
      </c>
      <c r="I30" s="92">
        <v>5.5473509467102504</v>
      </c>
      <c r="J30" s="93">
        <v>5.2061896990365302</v>
      </c>
      <c r="K30" s="93">
        <v>4.8282926043932104</v>
      </c>
      <c r="L30" s="93">
        <v>4.3694989375467799</v>
      </c>
      <c r="M30" s="94">
        <v>5.3743628254309899</v>
      </c>
      <c r="N30" s="3"/>
      <c r="O30" s="60"/>
      <c r="P30" s="60"/>
    </row>
    <row r="31" spans="1:16" x14ac:dyDescent="0.25">
      <c r="A31" s="13" t="s">
        <v>48</v>
      </c>
      <c r="B31" s="15" t="s">
        <v>277</v>
      </c>
      <c r="C31" s="93">
        <v>448.92992819266198</v>
      </c>
      <c r="D31" s="93">
        <v>463.194714195747</v>
      </c>
      <c r="E31" s="93">
        <v>504.69176236150702</v>
      </c>
      <c r="F31" s="93">
        <v>511.55311218368598</v>
      </c>
      <c r="G31" s="93">
        <v>548.10191969126799</v>
      </c>
      <c r="H31" s="428">
        <v>99.171991498606019</v>
      </c>
      <c r="I31" s="92">
        <v>6.0816986876100403</v>
      </c>
      <c r="J31" s="93">
        <v>4.1554841150917197</v>
      </c>
      <c r="K31" s="93">
        <v>5.4136878573161402</v>
      </c>
      <c r="L31" s="93">
        <v>4.9061659192932998</v>
      </c>
      <c r="M31" s="94">
        <v>6.7408714885767402</v>
      </c>
      <c r="N31" s="3"/>
      <c r="O31" s="60"/>
      <c r="P31" s="60"/>
    </row>
    <row r="32" spans="1:16" x14ac:dyDescent="0.25">
      <c r="A32" s="13" t="s">
        <v>719</v>
      </c>
      <c r="B32" s="15" t="s">
        <v>290</v>
      </c>
      <c r="C32" s="93">
        <v>464.04892478865997</v>
      </c>
      <c r="D32" s="93">
        <v>492.34992881091301</v>
      </c>
      <c r="E32" s="93">
        <v>530.193507424926</v>
      </c>
      <c r="F32" s="93">
        <v>547.94463952039405</v>
      </c>
      <c r="G32" s="93">
        <v>564.14725334028503</v>
      </c>
      <c r="H32" s="428">
        <v>100.09832855162506</v>
      </c>
      <c r="I32" s="92">
        <v>5.8261551354576397</v>
      </c>
      <c r="J32" s="93">
        <v>5.8052389067578902</v>
      </c>
      <c r="K32" s="93">
        <v>5.2939780137149901</v>
      </c>
      <c r="L32" s="93">
        <v>5.2010673676150603</v>
      </c>
      <c r="M32" s="94">
        <v>4.7603230428615904</v>
      </c>
      <c r="N32" s="3"/>
      <c r="O32" s="60"/>
      <c r="P32" s="60"/>
    </row>
    <row r="33" spans="1:16" x14ac:dyDescent="0.25">
      <c r="A33" s="13" t="s">
        <v>41</v>
      </c>
      <c r="B33" s="15" t="s">
        <v>273</v>
      </c>
      <c r="C33" s="93">
        <v>457.19498344160297</v>
      </c>
      <c r="D33" s="93">
        <v>470.416523494969</v>
      </c>
      <c r="E33" s="93">
        <v>519.75641699718005</v>
      </c>
      <c r="F33" s="93">
        <v>541.43514200231004</v>
      </c>
      <c r="G33" s="93">
        <v>563.96663057339902</v>
      </c>
      <c r="H33" s="428">
        <v>106.77164713179604</v>
      </c>
      <c r="I33" s="92">
        <v>6.0398310069857999</v>
      </c>
      <c r="J33" s="93">
        <v>5.8517598987540298</v>
      </c>
      <c r="K33" s="93">
        <v>5.8137910145696301</v>
      </c>
      <c r="L33" s="93">
        <v>6.2157130486854903</v>
      </c>
      <c r="M33" s="94">
        <v>4.9650519997433999</v>
      </c>
      <c r="N33" s="3"/>
      <c r="O33" s="60"/>
      <c r="P33" s="60"/>
    </row>
    <row r="34" spans="1:16" x14ac:dyDescent="0.25">
      <c r="A34" s="13" t="s">
        <v>49</v>
      </c>
      <c r="B34" s="15" t="s">
        <v>262</v>
      </c>
      <c r="C34" s="93">
        <v>460.91757966012102</v>
      </c>
      <c r="D34" s="93">
        <v>475.39773436168599</v>
      </c>
      <c r="E34" s="93">
        <v>520.76678428949401</v>
      </c>
      <c r="F34" s="93">
        <v>545.11110132318299</v>
      </c>
      <c r="G34" s="93">
        <v>567.88632587485995</v>
      </c>
      <c r="H34" s="428">
        <v>106.96874621473893</v>
      </c>
      <c r="I34" s="92">
        <v>4.31507123710694</v>
      </c>
      <c r="J34" s="93">
        <v>4.3483825373592602</v>
      </c>
      <c r="K34" s="93">
        <v>3.65152132014539</v>
      </c>
      <c r="L34" s="93">
        <v>3.5286368268450499</v>
      </c>
      <c r="M34" s="94">
        <v>4.3401985494960202</v>
      </c>
      <c r="N34" s="3"/>
      <c r="O34" s="60"/>
      <c r="P34" s="60"/>
    </row>
    <row r="35" spans="1:16" x14ac:dyDescent="0.25">
      <c r="A35" s="13" t="s">
        <v>36</v>
      </c>
      <c r="B35" s="15" t="s">
        <v>294</v>
      </c>
      <c r="C35" s="93">
        <v>413.42488472410599</v>
      </c>
      <c r="D35" s="93">
        <v>444.62437918164602</v>
      </c>
      <c r="E35" s="93">
        <v>463.33025910637599</v>
      </c>
      <c r="F35" s="93">
        <v>498.71070168189999</v>
      </c>
      <c r="G35" s="93">
        <v>530.73604550853599</v>
      </c>
      <c r="H35" s="428">
        <v>117.31116078443</v>
      </c>
      <c r="I35" s="92">
        <v>8.1941656452523706</v>
      </c>
      <c r="J35" s="93">
        <v>6.3678876570893603</v>
      </c>
      <c r="K35" s="93">
        <v>7.7929903277666401</v>
      </c>
      <c r="L35" s="93">
        <v>4.6994199137071799</v>
      </c>
      <c r="M35" s="94">
        <v>6.8686347765009099</v>
      </c>
      <c r="N35" s="3"/>
      <c r="O35" s="60"/>
      <c r="P35" s="60"/>
    </row>
    <row r="36" spans="1:16" x14ac:dyDescent="0.25">
      <c r="A36" s="17" t="s">
        <v>58</v>
      </c>
      <c r="B36" s="19" t="s">
        <v>285</v>
      </c>
      <c r="C36" s="96">
        <v>428.79792397226902</v>
      </c>
      <c r="D36" s="96">
        <v>450.39444802002203</v>
      </c>
      <c r="E36" s="96">
        <v>488.66723111696803</v>
      </c>
      <c r="F36" s="96">
        <v>533.527498932806</v>
      </c>
      <c r="G36" s="96">
        <v>550.37689070926797</v>
      </c>
      <c r="H36" s="429">
        <v>121.57896673699895</v>
      </c>
      <c r="I36" s="95">
        <v>4.8825579990183003</v>
      </c>
      <c r="J36" s="96">
        <v>4.3621329165801699</v>
      </c>
      <c r="K36" s="96">
        <v>5.0374415568542599</v>
      </c>
      <c r="L36" s="96">
        <v>4.7490774343871296</v>
      </c>
      <c r="M36" s="97">
        <v>4.0661511009824602</v>
      </c>
      <c r="N36" s="3"/>
      <c r="O36" s="60"/>
      <c r="P36" s="60"/>
    </row>
    <row r="37" spans="1:16" x14ac:dyDescent="0.25">
      <c r="A37" s="3"/>
      <c r="B37" s="3"/>
      <c r="C37" s="3"/>
      <c r="D37" s="3"/>
      <c r="E37" s="3"/>
      <c r="F37" s="3"/>
      <c r="G37" s="3"/>
      <c r="H37" s="3"/>
      <c r="I37" s="3"/>
      <c r="J37" s="3"/>
      <c r="K37" s="3"/>
      <c r="L37" s="3"/>
      <c r="M37" s="3"/>
      <c r="N37" s="3"/>
    </row>
    <row r="38" spans="1:16" x14ac:dyDescent="0.25">
      <c r="A38" s="496" t="s">
        <v>749</v>
      </c>
      <c r="B38" s="496"/>
      <c r="C38" s="496"/>
      <c r="D38" s="496"/>
      <c r="E38" s="496"/>
      <c r="F38" s="496"/>
      <c r="G38" s="496"/>
      <c r="H38" s="496"/>
      <c r="I38" s="496"/>
      <c r="J38" s="496"/>
      <c r="K38" s="496"/>
      <c r="L38" s="496"/>
      <c r="M38" s="496"/>
      <c r="N38" s="3"/>
    </row>
    <row r="39" spans="1:16" x14ac:dyDescent="0.25">
      <c r="A39" s="496"/>
      <c r="B39" s="496"/>
      <c r="C39" s="496"/>
      <c r="D39" s="496"/>
      <c r="E39" s="496"/>
      <c r="F39" s="496"/>
      <c r="G39" s="496"/>
      <c r="H39" s="496"/>
      <c r="I39" s="496"/>
      <c r="J39" s="496"/>
      <c r="K39" s="496"/>
      <c r="L39" s="496"/>
      <c r="M39" s="496"/>
      <c r="N39" s="3"/>
    </row>
    <row r="40" spans="1:16" x14ac:dyDescent="0.25">
      <c r="A40" s="3"/>
      <c r="B40" s="3"/>
      <c r="C40" s="3"/>
      <c r="D40" s="3"/>
      <c r="E40" s="3"/>
      <c r="F40" s="3"/>
      <c r="G40" s="3"/>
      <c r="H40" s="3"/>
      <c r="I40" s="3"/>
      <c r="J40" s="3"/>
      <c r="K40" s="3"/>
      <c r="L40" s="3"/>
      <c r="M40" s="3"/>
      <c r="N40" s="3"/>
    </row>
    <row r="41" spans="1:16" x14ac:dyDescent="0.25">
      <c r="A41" s="3"/>
      <c r="B41" s="3"/>
      <c r="C41" s="3"/>
      <c r="D41" s="3"/>
      <c r="E41" s="3"/>
      <c r="F41" s="3"/>
      <c r="G41" s="3"/>
      <c r="H41" s="3"/>
      <c r="I41" s="3"/>
      <c r="J41" s="3"/>
      <c r="K41" s="3"/>
      <c r="L41" s="3"/>
      <c r="M41" s="3"/>
      <c r="N41" s="3"/>
    </row>
  </sheetData>
  <mergeCells count="3">
    <mergeCell ref="I4:M4"/>
    <mergeCell ref="C4:H4"/>
    <mergeCell ref="A38:M39"/>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R35"/>
  <sheetViews>
    <sheetView workbookViewId="0"/>
  </sheetViews>
  <sheetFormatPr baseColWidth="10" defaultRowHeight="15" x14ac:dyDescent="0.25"/>
  <cols>
    <col min="1" max="1" width="44.7109375" customWidth="1"/>
  </cols>
  <sheetData>
    <row r="1" spans="1:13" x14ac:dyDescent="0.25">
      <c r="A1" s="2" t="s">
        <v>599</v>
      </c>
      <c r="B1" s="3"/>
      <c r="C1" s="3"/>
      <c r="D1" s="3"/>
      <c r="E1" s="3"/>
      <c r="F1" s="3"/>
      <c r="G1" s="3"/>
      <c r="H1" s="3"/>
      <c r="I1" s="3"/>
      <c r="J1" s="3"/>
      <c r="K1" s="3"/>
      <c r="L1" s="3"/>
      <c r="M1" s="3"/>
    </row>
    <row r="2" spans="1:13" x14ac:dyDescent="0.25">
      <c r="A2" s="3" t="s">
        <v>389</v>
      </c>
      <c r="B2" s="3"/>
      <c r="C2" s="3"/>
      <c r="D2" s="3"/>
      <c r="E2" s="3"/>
      <c r="F2" s="3"/>
      <c r="G2" s="3"/>
      <c r="H2" s="3"/>
      <c r="I2" s="3"/>
      <c r="J2" s="3"/>
      <c r="K2" s="3"/>
      <c r="L2" s="3"/>
      <c r="M2" s="3"/>
    </row>
    <row r="3" spans="1:13" x14ac:dyDescent="0.25">
      <c r="A3" s="3"/>
      <c r="B3" s="3"/>
      <c r="C3" s="3"/>
      <c r="D3" s="3"/>
      <c r="E3" s="3"/>
      <c r="F3" s="78"/>
      <c r="G3" s="3"/>
      <c r="H3" s="3"/>
      <c r="I3" s="3"/>
      <c r="J3" s="3"/>
      <c r="K3" s="3"/>
      <c r="L3" s="3"/>
      <c r="M3" s="3"/>
    </row>
    <row r="4" spans="1:13" ht="33" customHeight="1" x14ac:dyDescent="0.25">
      <c r="A4" s="38"/>
      <c r="B4" s="493" t="s">
        <v>391</v>
      </c>
      <c r="C4" s="490"/>
      <c r="D4" s="490"/>
      <c r="E4" s="491"/>
      <c r="F4" s="499" t="s">
        <v>411</v>
      </c>
      <c r="G4" s="500"/>
      <c r="H4" s="500"/>
      <c r="I4" s="501"/>
      <c r="J4" s="499" t="s">
        <v>412</v>
      </c>
      <c r="K4" s="500"/>
      <c r="L4" s="500"/>
      <c r="M4" s="501"/>
    </row>
    <row r="5" spans="1:13" ht="33" customHeight="1" x14ac:dyDescent="0.25">
      <c r="A5" s="4"/>
      <c r="B5" s="13"/>
      <c r="C5" s="15"/>
      <c r="D5" s="530" t="s">
        <v>390</v>
      </c>
      <c r="E5" s="563"/>
      <c r="F5" s="9"/>
      <c r="G5" s="11"/>
      <c r="H5" s="519" t="s">
        <v>390</v>
      </c>
      <c r="I5" s="562"/>
      <c r="J5" s="9"/>
      <c r="K5" s="11"/>
      <c r="L5" s="519" t="s">
        <v>390</v>
      </c>
      <c r="M5" s="562"/>
    </row>
    <row r="6" spans="1:13" ht="74.25" customHeight="1" x14ac:dyDescent="0.25">
      <c r="A6" s="5"/>
      <c r="B6" s="211" t="s">
        <v>395</v>
      </c>
      <c r="C6" s="212" t="s">
        <v>214</v>
      </c>
      <c r="D6" s="213" t="s">
        <v>396</v>
      </c>
      <c r="E6" s="216" t="s">
        <v>570</v>
      </c>
      <c r="F6" s="211" t="s">
        <v>395</v>
      </c>
      <c r="G6" s="212" t="s">
        <v>214</v>
      </c>
      <c r="H6" s="213" t="s">
        <v>396</v>
      </c>
      <c r="I6" s="216" t="s">
        <v>570</v>
      </c>
      <c r="J6" s="211" t="s">
        <v>395</v>
      </c>
      <c r="K6" s="212" t="s">
        <v>214</v>
      </c>
      <c r="L6" s="213" t="s">
        <v>396</v>
      </c>
      <c r="M6" s="216" t="s">
        <v>570</v>
      </c>
    </row>
    <row r="7" spans="1:13" s="60" customFormat="1" x14ac:dyDescent="0.25">
      <c r="A7" s="9" t="s">
        <v>392</v>
      </c>
      <c r="B7" s="21"/>
      <c r="C7" s="91"/>
      <c r="D7" s="21"/>
      <c r="E7" s="23"/>
      <c r="F7" s="9"/>
      <c r="G7" s="10"/>
      <c r="H7" s="9"/>
      <c r="I7" s="11"/>
      <c r="J7" s="9"/>
      <c r="K7" s="10"/>
      <c r="L7" s="9"/>
      <c r="M7" s="11"/>
    </row>
    <row r="8" spans="1:13" x14ac:dyDescent="0.25">
      <c r="A8" s="58" t="s">
        <v>394</v>
      </c>
      <c r="B8" s="24">
        <v>545.37180640050804</v>
      </c>
      <c r="C8" s="94">
        <v>0.13132734108045599</v>
      </c>
      <c r="D8" s="24">
        <v>0</v>
      </c>
      <c r="E8" s="26">
        <v>0</v>
      </c>
      <c r="F8" s="24">
        <v>547.38166389517903</v>
      </c>
      <c r="G8" s="93">
        <v>0.103241647042273</v>
      </c>
      <c r="H8" s="24">
        <v>0</v>
      </c>
      <c r="I8" s="26">
        <v>0</v>
      </c>
      <c r="J8" s="24">
        <v>525.31548654565995</v>
      </c>
      <c r="K8" s="93">
        <v>8.5716906521288397E-2</v>
      </c>
      <c r="L8" s="24">
        <v>0</v>
      </c>
      <c r="M8" s="26">
        <v>0</v>
      </c>
    </row>
    <row r="9" spans="1:13" x14ac:dyDescent="0.25">
      <c r="A9" s="59" t="s">
        <v>393</v>
      </c>
      <c r="B9" s="27">
        <v>481.232725308456</v>
      </c>
      <c r="C9" s="97">
        <v>0.28208667755210898</v>
      </c>
      <c r="D9" s="27">
        <v>-64.139081092051995</v>
      </c>
      <c r="E9" s="29">
        <v>-32.153339834885401</v>
      </c>
      <c r="F9" s="27">
        <v>480.107044847797</v>
      </c>
      <c r="G9" s="96">
        <v>0.23790128046106099</v>
      </c>
      <c r="H9" s="27">
        <v>-67.274619047382402</v>
      </c>
      <c r="I9" s="29">
        <v>-34.690289791868103</v>
      </c>
      <c r="J9" s="27">
        <v>486.66170047997798</v>
      </c>
      <c r="K9" s="96">
        <v>0.18081393825365599</v>
      </c>
      <c r="L9" s="27">
        <v>-38.6537860656817</v>
      </c>
      <c r="M9" s="29">
        <v>-3.0875722102488901</v>
      </c>
    </row>
    <row r="10" spans="1:13" x14ac:dyDescent="0.25">
      <c r="A10" s="9" t="s">
        <v>159</v>
      </c>
      <c r="B10" s="202"/>
      <c r="C10" s="203"/>
      <c r="D10" s="214"/>
      <c r="E10" s="215"/>
      <c r="F10" s="21"/>
      <c r="G10" s="90"/>
      <c r="H10" s="21"/>
      <c r="I10" s="23"/>
      <c r="J10" s="21"/>
      <c r="K10" s="22"/>
      <c r="L10" s="21"/>
      <c r="M10" s="11"/>
    </row>
    <row r="11" spans="1:13" x14ac:dyDescent="0.25">
      <c r="A11" s="58" t="s">
        <v>397</v>
      </c>
      <c r="B11" s="24">
        <v>456.59655966362999</v>
      </c>
      <c r="C11" s="94">
        <v>0.55614874532186798</v>
      </c>
      <c r="D11" s="24">
        <v>-92.9446222388287</v>
      </c>
      <c r="E11" s="26">
        <v>-50.314907213592598</v>
      </c>
      <c r="F11" s="24">
        <v>474.14796940701399</v>
      </c>
      <c r="G11" s="93">
        <v>0.45894928009234898</v>
      </c>
      <c r="H11" s="24">
        <v>-72.525890513792405</v>
      </c>
      <c r="I11" s="26">
        <v>-35.059914337558901</v>
      </c>
      <c r="J11" s="24">
        <v>455.95793345045598</v>
      </c>
      <c r="K11" s="93">
        <v>0.34381353565797301</v>
      </c>
      <c r="L11" s="24">
        <v>-75.764593914699105</v>
      </c>
      <c r="M11" s="26">
        <v>-42.937709445681698</v>
      </c>
    </row>
    <row r="12" spans="1:13" s="60" customFormat="1" x14ac:dyDescent="0.25">
      <c r="A12" s="58" t="s">
        <v>398</v>
      </c>
      <c r="B12" s="24">
        <v>513.22471783729804</v>
      </c>
      <c r="C12" s="94">
        <v>0.226498807559432</v>
      </c>
      <c r="D12" s="24">
        <v>-36.316464065160901</v>
      </c>
      <c r="E12" s="26">
        <v>-25.662299264072601</v>
      </c>
      <c r="F12" s="24">
        <v>519.75056919808605</v>
      </c>
      <c r="G12" s="93">
        <v>0.32378428046749702</v>
      </c>
      <c r="H12" s="24">
        <v>-26.923290722720299</v>
      </c>
      <c r="I12" s="26">
        <v>-13.808586662173401</v>
      </c>
      <c r="J12" s="24">
        <v>493.80448223684903</v>
      </c>
      <c r="K12" s="93">
        <v>8.5714477654619203E-2</v>
      </c>
      <c r="L12" s="24">
        <v>-37.918045128306296</v>
      </c>
      <c r="M12" s="26">
        <v>-22.2947484457573</v>
      </c>
    </row>
    <row r="13" spans="1:13" x14ac:dyDescent="0.25">
      <c r="A13" s="58" t="s">
        <v>399</v>
      </c>
      <c r="B13" s="24">
        <v>549.54118190245902</v>
      </c>
      <c r="C13" s="94">
        <v>0.31288935912500498</v>
      </c>
      <c r="D13" s="24">
        <v>0</v>
      </c>
      <c r="E13" s="26">
        <v>0</v>
      </c>
      <c r="F13" s="24">
        <v>546.67385992080699</v>
      </c>
      <c r="G13" s="93">
        <v>0.30710425339268099</v>
      </c>
      <c r="H13" s="24">
        <v>0</v>
      </c>
      <c r="I13" s="26">
        <v>0</v>
      </c>
      <c r="J13" s="24">
        <v>531.72252736515497</v>
      </c>
      <c r="K13" s="93">
        <v>0.27123376211051098</v>
      </c>
      <c r="L13" s="24">
        <v>0</v>
      </c>
      <c r="M13" s="26">
        <v>0</v>
      </c>
    </row>
    <row r="14" spans="1:13" x14ac:dyDescent="0.25">
      <c r="A14" s="59" t="s">
        <v>400</v>
      </c>
      <c r="B14" s="27">
        <v>582.76042630805</v>
      </c>
      <c r="C14" s="97">
        <v>0.31011548295347802</v>
      </c>
      <c r="D14" s="27">
        <v>33.219244405591297</v>
      </c>
      <c r="E14" s="29">
        <v>13.2455142902124</v>
      </c>
      <c r="F14" s="27">
        <v>587.30692546946295</v>
      </c>
      <c r="G14" s="96">
        <v>0.35908989809743302</v>
      </c>
      <c r="H14" s="27">
        <v>40.633065548656603</v>
      </c>
      <c r="I14" s="29">
        <v>22.658975532357498</v>
      </c>
      <c r="J14" s="27">
        <v>581.30943981283599</v>
      </c>
      <c r="K14" s="96">
        <v>0.20121982853097101</v>
      </c>
      <c r="L14" s="27">
        <v>49.586912447680803</v>
      </c>
      <c r="M14" s="29">
        <v>31.430780437979799</v>
      </c>
    </row>
    <row r="15" spans="1:13" x14ac:dyDescent="0.25">
      <c r="A15" s="265" t="s">
        <v>409</v>
      </c>
      <c r="B15" s="21"/>
      <c r="C15" s="91"/>
      <c r="D15" s="21"/>
      <c r="E15" s="23"/>
      <c r="F15" s="21"/>
      <c r="G15" s="90"/>
      <c r="H15" s="21"/>
      <c r="I15" s="23"/>
      <c r="J15" s="21"/>
      <c r="K15" s="22"/>
      <c r="L15" s="21"/>
      <c r="M15" s="11"/>
    </row>
    <row r="16" spans="1:13" x14ac:dyDescent="0.25">
      <c r="A16" s="266" t="s">
        <v>405</v>
      </c>
      <c r="B16" s="24">
        <v>456.36754690738599</v>
      </c>
      <c r="C16" s="94">
        <v>0.41575945374988599</v>
      </c>
      <c r="D16" s="24">
        <v>-76.387876057317797</v>
      </c>
      <c r="E16" s="26">
        <v>-45.1460177506641</v>
      </c>
      <c r="F16" s="24">
        <v>456.67857067851497</v>
      </c>
      <c r="G16" s="93">
        <v>0.229600859690446</v>
      </c>
      <c r="H16" s="24">
        <v>-69.620061263110401</v>
      </c>
      <c r="I16" s="26">
        <v>-54.8647618144701</v>
      </c>
      <c r="J16" s="24">
        <v>442.70347056847299</v>
      </c>
      <c r="K16" s="93">
        <v>0.35341371702914298</v>
      </c>
      <c r="L16" s="24">
        <v>-63.117544909298303</v>
      </c>
      <c r="M16" s="26">
        <v>-53.489138094773601</v>
      </c>
    </row>
    <row r="17" spans="1:18" x14ac:dyDescent="0.25">
      <c r="A17" s="267" t="s">
        <v>406</v>
      </c>
      <c r="B17" s="24">
        <v>493.55045745198402</v>
      </c>
      <c r="C17" s="94">
        <v>0.41029705028713498</v>
      </c>
      <c r="D17" s="24">
        <v>-39.204965512719802</v>
      </c>
      <c r="E17" s="26">
        <v>-22.702753815178401</v>
      </c>
      <c r="F17" s="24">
        <v>483.75658604639898</v>
      </c>
      <c r="G17" s="93">
        <v>0.23231484922295501</v>
      </c>
      <c r="H17" s="24">
        <v>-42.542045895226501</v>
      </c>
      <c r="I17" s="26">
        <v>-35.543854127276298</v>
      </c>
      <c r="J17" s="24">
        <v>471.54810985239499</v>
      </c>
      <c r="K17" s="93">
        <v>0.27496253745902699</v>
      </c>
      <c r="L17" s="24">
        <v>-34.272905625376701</v>
      </c>
      <c r="M17" s="26">
        <v>-29.798932693177999</v>
      </c>
      <c r="O17" s="65"/>
      <c r="P17" s="65"/>
    </row>
    <row r="18" spans="1:18" s="60" customFormat="1" x14ac:dyDescent="0.25">
      <c r="A18" s="266" t="s">
        <v>410</v>
      </c>
      <c r="B18" s="24">
        <v>532.75542296470303</v>
      </c>
      <c r="C18" s="94">
        <v>0.21232917056145501</v>
      </c>
      <c r="D18" s="24">
        <v>0</v>
      </c>
      <c r="E18" s="26">
        <v>0</v>
      </c>
      <c r="F18" s="24">
        <v>526.29863194162601</v>
      </c>
      <c r="G18" s="93">
        <v>0.23368564807848299</v>
      </c>
      <c r="H18" s="24">
        <v>0</v>
      </c>
      <c r="I18" s="26">
        <v>0</v>
      </c>
      <c r="J18" s="24">
        <v>505.82101547777199</v>
      </c>
      <c r="K18" s="93">
        <v>0.158554781159328</v>
      </c>
      <c r="L18" s="24">
        <v>0</v>
      </c>
      <c r="M18" s="26">
        <v>0</v>
      </c>
    </row>
    <row r="19" spans="1:18" x14ac:dyDescent="0.25">
      <c r="A19" s="266" t="s">
        <v>407</v>
      </c>
      <c r="B19" s="24">
        <v>557.99396282425005</v>
      </c>
      <c r="C19" s="94">
        <v>0.23982802151278301</v>
      </c>
      <c r="D19" s="24">
        <v>25.2385398595463</v>
      </c>
      <c r="E19" s="26">
        <v>12.660375074705399</v>
      </c>
      <c r="F19" s="24">
        <v>555.77855447549803</v>
      </c>
      <c r="G19" s="93">
        <v>0.21023000963513699</v>
      </c>
      <c r="H19" s="24">
        <v>29.4799225338719</v>
      </c>
      <c r="I19" s="26">
        <v>8.5421395241283005</v>
      </c>
      <c r="J19" s="24">
        <v>537.47752246323205</v>
      </c>
      <c r="K19" s="93">
        <v>0.21930811040531301</v>
      </c>
      <c r="L19" s="24">
        <v>31.6565069854604</v>
      </c>
      <c r="M19" s="26">
        <v>10.6959841185325</v>
      </c>
    </row>
    <row r="20" spans="1:18" x14ac:dyDescent="0.25">
      <c r="A20" s="268" t="s">
        <v>408</v>
      </c>
      <c r="B20" s="27">
        <v>573.01936341086105</v>
      </c>
      <c r="C20" s="97">
        <v>0.24024831623363199</v>
      </c>
      <c r="D20" s="27">
        <v>40.263940446157797</v>
      </c>
      <c r="E20" s="29">
        <v>17.653900481115699</v>
      </c>
      <c r="F20" s="27">
        <v>581.31273673257999</v>
      </c>
      <c r="G20" s="96">
        <v>0.18632630940459299</v>
      </c>
      <c r="H20" s="27">
        <v>55.014104790954498</v>
      </c>
      <c r="I20" s="29">
        <v>22.648883967468802</v>
      </c>
      <c r="J20" s="27">
        <v>565.59135122744601</v>
      </c>
      <c r="K20" s="96">
        <v>0.27256821935064801</v>
      </c>
      <c r="L20" s="27">
        <v>59.770335749674601</v>
      </c>
      <c r="M20" s="29">
        <v>25.4156771526646</v>
      </c>
    </row>
    <row r="21" spans="1:18" x14ac:dyDescent="0.25">
      <c r="A21" s="9" t="s">
        <v>401</v>
      </c>
      <c r="B21" s="21"/>
      <c r="C21" s="91"/>
      <c r="D21" s="21"/>
      <c r="E21" s="23"/>
      <c r="F21" s="21"/>
      <c r="G21" s="90"/>
      <c r="H21" s="21"/>
      <c r="I21" s="23"/>
      <c r="J21" s="21"/>
      <c r="K21" s="22"/>
      <c r="L21" s="21"/>
      <c r="M21" s="11"/>
    </row>
    <row r="22" spans="1:18" x14ac:dyDescent="0.25">
      <c r="A22" s="58" t="s">
        <v>814</v>
      </c>
      <c r="B22" s="24">
        <v>491.54069450296402</v>
      </c>
      <c r="C22" s="94">
        <v>0.30065118128628399</v>
      </c>
      <c r="D22" s="24">
        <v>-43.092976768576399</v>
      </c>
      <c r="E22" s="26">
        <v>-17.135024173612901</v>
      </c>
      <c r="F22" s="24">
        <v>496.39407011786199</v>
      </c>
      <c r="G22" s="93">
        <v>0.176541818924075</v>
      </c>
      <c r="H22" s="24">
        <v>-44.505792721655702</v>
      </c>
      <c r="I22" s="26">
        <v>-17.8667589434692</v>
      </c>
      <c r="J22" s="24">
        <v>474.94386399464202</v>
      </c>
      <c r="K22" s="93">
        <v>0.30677475235584201</v>
      </c>
      <c r="L22" s="24">
        <v>-46.500159082155598</v>
      </c>
      <c r="M22" s="26">
        <v>-24.784707766576801</v>
      </c>
    </row>
    <row r="23" spans="1:18" x14ac:dyDescent="0.25">
      <c r="A23" s="58" t="s">
        <v>402</v>
      </c>
      <c r="B23" s="24">
        <v>500.65307801847598</v>
      </c>
      <c r="C23" s="94">
        <v>0.33676094524702399</v>
      </c>
      <c r="D23" s="24">
        <v>-33.980593253065003</v>
      </c>
      <c r="E23" s="26">
        <v>-17.481926032266099</v>
      </c>
      <c r="F23" s="24">
        <v>504.369125626043</v>
      </c>
      <c r="G23" s="93">
        <v>0.27107139804903801</v>
      </c>
      <c r="H23" s="24">
        <v>-36.530737213474303</v>
      </c>
      <c r="I23" s="26">
        <v>-16.8835471058831</v>
      </c>
      <c r="J23" s="24">
        <v>485.92730211829701</v>
      </c>
      <c r="K23" s="93">
        <v>0.14663313424046301</v>
      </c>
      <c r="L23" s="24">
        <v>-35.516720958500898</v>
      </c>
      <c r="M23" s="26">
        <v>-18.830815643833098</v>
      </c>
    </row>
    <row r="24" spans="1:18" s="60" customFormat="1" x14ac:dyDescent="0.25">
      <c r="A24" s="58" t="s">
        <v>403</v>
      </c>
      <c r="B24" s="24">
        <v>534.63367127154095</v>
      </c>
      <c r="C24" s="94">
        <v>0.36997067977370501</v>
      </c>
      <c r="D24" s="24">
        <v>0</v>
      </c>
      <c r="E24" s="26">
        <v>0</v>
      </c>
      <c r="F24" s="24">
        <v>540.89986283951805</v>
      </c>
      <c r="G24" s="93">
        <v>0.21598605555261999</v>
      </c>
      <c r="H24" s="24">
        <v>0</v>
      </c>
      <c r="I24" s="26">
        <v>0</v>
      </c>
      <c r="J24" s="24">
        <v>521.44402307679798</v>
      </c>
      <c r="K24" s="93">
        <v>0.23751966534275001</v>
      </c>
      <c r="L24" s="24">
        <v>0</v>
      </c>
      <c r="M24" s="26">
        <v>0</v>
      </c>
    </row>
    <row r="25" spans="1:18" x14ac:dyDescent="0.25">
      <c r="A25" s="58" t="s">
        <v>404</v>
      </c>
      <c r="B25" s="24">
        <v>555.48979822956096</v>
      </c>
      <c r="C25" s="94">
        <v>0.24864377362037199</v>
      </c>
      <c r="D25" s="24">
        <v>20.856126958020599</v>
      </c>
      <c r="E25" s="26">
        <v>9.2604631965884003</v>
      </c>
      <c r="F25" s="24">
        <v>551.751682402136</v>
      </c>
      <c r="G25" s="93">
        <v>0.270067002926002</v>
      </c>
      <c r="H25" s="24">
        <v>10.8518195626185</v>
      </c>
      <c r="I25" s="26">
        <v>2.49205431607969</v>
      </c>
      <c r="J25" s="24">
        <v>539.34907582596998</v>
      </c>
      <c r="K25" s="93">
        <v>0.28304105645636801</v>
      </c>
      <c r="L25" s="24">
        <v>17.905052749172199</v>
      </c>
      <c r="M25" s="26">
        <v>7.3992349668758104</v>
      </c>
    </row>
    <row r="26" spans="1:18" x14ac:dyDescent="0.25">
      <c r="A26" s="59" t="s">
        <v>815</v>
      </c>
      <c r="B26" s="27">
        <v>584.641225814309</v>
      </c>
      <c r="C26" s="97">
        <v>0.235920916241418</v>
      </c>
      <c r="D26" s="27">
        <v>50.007554542768702</v>
      </c>
      <c r="E26" s="29">
        <v>18.650819820137901</v>
      </c>
      <c r="F26" s="27">
        <v>587.57598480368301</v>
      </c>
      <c r="G26" s="96">
        <v>0.16955533571836701</v>
      </c>
      <c r="H26" s="27">
        <v>46.6761219641648</v>
      </c>
      <c r="I26" s="29">
        <v>19.541455069467801</v>
      </c>
      <c r="J26" s="27">
        <v>575.70039934890406</v>
      </c>
      <c r="K26" s="96">
        <v>0.14983867961413</v>
      </c>
      <c r="L26" s="27">
        <v>54.256376272105904</v>
      </c>
      <c r="M26" s="29">
        <v>21.502214614267999</v>
      </c>
    </row>
    <row r="27" spans="1:18" x14ac:dyDescent="0.25">
      <c r="A27" s="3"/>
      <c r="B27" s="3"/>
      <c r="C27" s="3"/>
      <c r="D27" s="3"/>
      <c r="E27" s="3"/>
      <c r="F27" s="3"/>
      <c r="G27" s="3"/>
      <c r="H27" s="3"/>
      <c r="I27" s="3"/>
      <c r="J27" s="3"/>
      <c r="K27" s="3"/>
      <c r="L27" s="3"/>
      <c r="M27" s="3"/>
    </row>
    <row r="28" spans="1:18" ht="15" customHeight="1" x14ac:dyDescent="0.25">
      <c r="A28" s="496" t="s">
        <v>750</v>
      </c>
      <c r="B28" s="496"/>
      <c r="C28" s="496"/>
      <c r="D28" s="496"/>
      <c r="E28" s="496"/>
      <c r="F28" s="496"/>
      <c r="G28" s="496"/>
      <c r="H28" s="496"/>
      <c r="I28" s="496"/>
      <c r="J28" s="496"/>
      <c r="K28" s="496"/>
      <c r="L28" s="496"/>
      <c r="M28" s="496"/>
    </row>
    <row r="29" spans="1:18" x14ac:dyDescent="0.25">
      <c r="A29" s="496"/>
      <c r="B29" s="496"/>
      <c r="C29" s="496"/>
      <c r="D29" s="496"/>
      <c r="E29" s="496"/>
      <c r="F29" s="496"/>
      <c r="G29" s="496"/>
      <c r="H29" s="496"/>
      <c r="I29" s="496"/>
      <c r="J29" s="496"/>
      <c r="K29" s="496"/>
      <c r="L29" s="496"/>
      <c r="M29" s="496"/>
    </row>
    <row r="30" spans="1:18" x14ac:dyDescent="0.25">
      <c r="A30" s="496"/>
      <c r="B30" s="496"/>
      <c r="C30" s="496"/>
      <c r="D30" s="496"/>
      <c r="E30" s="496"/>
      <c r="F30" s="496"/>
      <c r="G30" s="496"/>
      <c r="H30" s="496"/>
      <c r="I30" s="496"/>
      <c r="J30" s="496"/>
      <c r="K30" s="496"/>
      <c r="L30" s="496"/>
      <c r="M30" s="496"/>
    </row>
    <row r="31" spans="1:18" ht="28.5" customHeight="1" x14ac:dyDescent="0.25">
      <c r="A31" s="508" t="s">
        <v>831</v>
      </c>
      <c r="B31" s="508"/>
      <c r="C31" s="508"/>
      <c r="D31" s="508"/>
      <c r="E31" s="508"/>
      <c r="F31" s="508"/>
      <c r="G31" s="508"/>
      <c r="H31" s="508"/>
      <c r="I31" s="508"/>
      <c r="J31" s="508"/>
      <c r="K31" s="508"/>
      <c r="L31" s="508"/>
      <c r="M31" s="508"/>
    </row>
    <row r="32" spans="1:18" x14ac:dyDescent="0.25">
      <c r="B32" s="3"/>
      <c r="C32" s="3"/>
      <c r="D32" s="3"/>
      <c r="E32" s="3"/>
      <c r="F32" s="3"/>
      <c r="G32" s="3"/>
      <c r="H32" s="3"/>
      <c r="I32" s="3"/>
      <c r="J32" s="3"/>
      <c r="K32" s="3"/>
      <c r="L32" s="3"/>
      <c r="M32" s="3"/>
      <c r="N32" s="60"/>
      <c r="O32" s="60"/>
      <c r="P32" s="60"/>
      <c r="Q32" s="60"/>
      <c r="R32" s="60"/>
    </row>
    <row r="33" spans="1:18" x14ac:dyDescent="0.25">
      <c r="A33" s="3"/>
      <c r="B33" s="3"/>
      <c r="C33" s="3"/>
      <c r="D33" s="3"/>
      <c r="E33" s="3"/>
      <c r="F33" s="3"/>
      <c r="G33" s="3"/>
      <c r="H33" s="3"/>
      <c r="I33" s="3"/>
      <c r="J33" s="3"/>
      <c r="K33" s="3"/>
      <c r="L33" s="3"/>
      <c r="M33" s="3"/>
      <c r="N33" s="60"/>
      <c r="O33" s="60"/>
      <c r="P33" s="60"/>
      <c r="Q33" s="60"/>
      <c r="R33" s="60"/>
    </row>
    <row r="34" spans="1:18" x14ac:dyDescent="0.25">
      <c r="J34" s="60"/>
      <c r="K34" s="60"/>
      <c r="L34" s="60"/>
      <c r="M34" s="60"/>
      <c r="N34" s="60"/>
      <c r="O34" s="60"/>
      <c r="P34" s="60"/>
      <c r="Q34" s="60"/>
      <c r="R34" s="60"/>
    </row>
    <row r="35" spans="1:18" x14ac:dyDescent="0.25">
      <c r="J35" s="60"/>
      <c r="K35" s="60"/>
      <c r="L35" s="60"/>
      <c r="M35" s="60"/>
      <c r="N35" s="60"/>
      <c r="O35" s="60"/>
      <c r="P35" s="60"/>
      <c r="Q35" s="60"/>
      <c r="R35" s="60"/>
    </row>
  </sheetData>
  <mergeCells count="8">
    <mergeCell ref="A31:M31"/>
    <mergeCell ref="A28:M30"/>
    <mergeCell ref="H5:I5"/>
    <mergeCell ref="B4:E4"/>
    <mergeCell ref="F4:I4"/>
    <mergeCell ref="J4:M4"/>
    <mergeCell ref="L5:M5"/>
    <mergeCell ref="D5:E5"/>
  </mergeCells>
  <pageMargins left="0.7" right="0.7" top="0.78740157499999996" bottom="0.78740157499999996" header="0.3" footer="0.3"/>
  <pageSetup paperSize="9" orientation="portrait" verticalDpi="0" r:id="rId1"/>
  <ignoredErrors>
    <ignoredError sqref="A17" twoDigitTextYear="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I36"/>
  <sheetViews>
    <sheetView workbookViewId="0"/>
  </sheetViews>
  <sheetFormatPr baseColWidth="10" defaultRowHeight="15" x14ac:dyDescent="0.25"/>
  <cols>
    <col min="1" max="1" width="33.140625" customWidth="1"/>
    <col min="2" max="2" width="26.28515625" customWidth="1"/>
    <col min="3" max="5" width="13.7109375" customWidth="1"/>
    <col min="7" max="7" width="24.140625" customWidth="1"/>
    <col min="8" max="8" width="16.42578125" customWidth="1"/>
  </cols>
  <sheetData>
    <row r="1" spans="1:8" x14ac:dyDescent="0.25">
      <c r="A1" s="2" t="s">
        <v>424</v>
      </c>
      <c r="B1" s="3"/>
      <c r="C1" s="3"/>
      <c r="D1" s="3"/>
      <c r="E1" s="3"/>
      <c r="F1" s="3"/>
    </row>
    <row r="2" spans="1:8" x14ac:dyDescent="0.25">
      <c r="A2" s="3" t="s">
        <v>188</v>
      </c>
      <c r="B2" s="3"/>
      <c r="C2" s="3"/>
      <c r="D2" s="3"/>
      <c r="E2" s="3"/>
      <c r="F2" s="3"/>
    </row>
    <row r="3" spans="1:8" x14ac:dyDescent="0.25">
      <c r="A3" s="3"/>
      <c r="B3" s="3"/>
      <c r="C3" s="3"/>
      <c r="D3" s="3"/>
      <c r="E3" s="3"/>
      <c r="F3" s="3"/>
    </row>
    <row r="4" spans="1:8" ht="84" customHeight="1" x14ac:dyDescent="0.25">
      <c r="A4" s="9" t="s">
        <v>413</v>
      </c>
      <c r="B4" s="137" t="s">
        <v>392</v>
      </c>
      <c r="C4" s="135" t="s">
        <v>419</v>
      </c>
      <c r="D4" s="10" t="s">
        <v>214</v>
      </c>
      <c r="E4" s="137" t="s">
        <v>101</v>
      </c>
      <c r="F4" s="3"/>
      <c r="G4" s="433" t="s">
        <v>392</v>
      </c>
      <c r="H4" s="433" t="s">
        <v>801</v>
      </c>
    </row>
    <row r="5" spans="1:8" x14ac:dyDescent="0.25">
      <c r="A5" s="9" t="s">
        <v>420</v>
      </c>
      <c r="B5" s="11" t="s">
        <v>417</v>
      </c>
      <c r="C5" s="89">
        <v>8.6166351741657099</v>
      </c>
      <c r="D5" s="217">
        <v>9.6349523565649701E-4</v>
      </c>
      <c r="E5" s="33">
        <v>5144.3</v>
      </c>
      <c r="F5" s="3"/>
      <c r="G5" s="235" t="s">
        <v>417</v>
      </c>
      <c r="H5" s="436">
        <v>80.981279837627142</v>
      </c>
    </row>
    <row r="6" spans="1:8" x14ac:dyDescent="0.25">
      <c r="A6" s="13" t="s">
        <v>414</v>
      </c>
      <c r="B6" s="15" t="s">
        <v>417</v>
      </c>
      <c r="C6" s="92">
        <v>10.0892252708485</v>
      </c>
      <c r="D6" s="218">
        <v>1.45377945838386E-3</v>
      </c>
      <c r="E6" s="35">
        <v>6018.2</v>
      </c>
      <c r="F6" s="3"/>
      <c r="G6" s="106" t="s">
        <v>427</v>
      </c>
      <c r="H6" s="437">
        <v>19.01872016237288</v>
      </c>
    </row>
    <row r="7" spans="1:8" x14ac:dyDescent="0.25">
      <c r="A7" s="13" t="s">
        <v>415</v>
      </c>
      <c r="B7" s="15" t="s">
        <v>417</v>
      </c>
      <c r="C7" s="92">
        <v>67.590243174033006</v>
      </c>
      <c r="D7" s="218">
        <v>1.1787608327596E-3</v>
      </c>
      <c r="E7" s="35">
        <v>40313.1</v>
      </c>
      <c r="F7" s="3"/>
    </row>
    <row r="8" spans="1:8" x14ac:dyDescent="0.25">
      <c r="A8" s="17" t="s">
        <v>416</v>
      </c>
      <c r="B8" s="19" t="s">
        <v>417</v>
      </c>
      <c r="C8" s="95">
        <v>13.7038963809528</v>
      </c>
      <c r="D8" s="219">
        <v>7.7069149237711998E-4</v>
      </c>
      <c r="E8" s="37">
        <v>8166.2</v>
      </c>
      <c r="F8" s="3"/>
    </row>
    <row r="9" spans="1:8" x14ac:dyDescent="0.25">
      <c r="A9" s="9" t="s">
        <v>420</v>
      </c>
      <c r="B9" s="11" t="s">
        <v>418</v>
      </c>
      <c r="C9" s="89">
        <v>23.694617224878101</v>
      </c>
      <c r="D9" s="217">
        <v>1.9220039931124901E-3</v>
      </c>
      <c r="E9" s="33">
        <v>3326.8</v>
      </c>
      <c r="F9" s="3"/>
      <c r="H9" s="441"/>
    </row>
    <row r="10" spans="1:8" x14ac:dyDescent="0.25">
      <c r="A10" s="13" t="s">
        <v>414</v>
      </c>
      <c r="B10" s="15" t="s">
        <v>418</v>
      </c>
      <c r="C10" s="92">
        <v>18.107179814727498</v>
      </c>
      <c r="D10" s="218">
        <v>2.3751933704127901E-3</v>
      </c>
      <c r="E10" s="35">
        <v>2537.6</v>
      </c>
      <c r="F10" s="3"/>
      <c r="H10" s="441"/>
    </row>
    <row r="11" spans="1:8" x14ac:dyDescent="0.25">
      <c r="A11" s="13" t="s">
        <v>415</v>
      </c>
      <c r="B11" s="15" t="s">
        <v>418</v>
      </c>
      <c r="C11" s="92">
        <v>53.983426751417802</v>
      </c>
      <c r="D11" s="218">
        <v>2.6755277301333401E-3</v>
      </c>
      <c r="E11" s="35">
        <v>7561.1</v>
      </c>
      <c r="F11" s="3"/>
    </row>
    <row r="12" spans="1:8" x14ac:dyDescent="0.25">
      <c r="A12" s="17" t="s">
        <v>416</v>
      </c>
      <c r="B12" s="19" t="s">
        <v>418</v>
      </c>
      <c r="C12" s="95">
        <v>4.21477620897668</v>
      </c>
      <c r="D12" s="219">
        <v>1.2610403423402999E-3</v>
      </c>
      <c r="E12" s="37">
        <v>587.70000000000005</v>
      </c>
      <c r="F12" s="3"/>
    </row>
    <row r="13" spans="1:8" s="60" customFormat="1" x14ac:dyDescent="0.25">
      <c r="A13" s="14"/>
      <c r="B13" s="14"/>
      <c r="C13" s="25"/>
      <c r="D13" s="218"/>
      <c r="E13" s="34"/>
      <c r="F13" s="3"/>
    </row>
    <row r="14" spans="1:8" x14ac:dyDescent="0.25">
      <c r="A14" s="3"/>
      <c r="B14" s="3"/>
      <c r="C14" s="3"/>
      <c r="D14" s="3"/>
      <c r="E14" s="3"/>
      <c r="F14" s="3"/>
    </row>
    <row r="15" spans="1:8" s="60" customFormat="1" ht="84" customHeight="1" x14ac:dyDescent="0.25">
      <c r="A15" s="6" t="s">
        <v>413</v>
      </c>
      <c r="B15" s="40" t="s">
        <v>423</v>
      </c>
      <c r="C15" s="39" t="s">
        <v>419</v>
      </c>
      <c r="D15" s="7" t="s">
        <v>214</v>
      </c>
      <c r="E15" s="41" t="s">
        <v>101</v>
      </c>
      <c r="F15" s="3"/>
      <c r="G15" s="439" t="s">
        <v>423</v>
      </c>
      <c r="H15" s="439" t="s">
        <v>801</v>
      </c>
    </row>
    <row r="16" spans="1:8" x14ac:dyDescent="0.25">
      <c r="A16" s="9" t="s">
        <v>420</v>
      </c>
      <c r="B16" s="10" t="s">
        <v>397</v>
      </c>
      <c r="C16" s="89">
        <v>30.921585492206699</v>
      </c>
      <c r="D16" s="217">
        <v>3.1473033306013399E-3</v>
      </c>
      <c r="E16" s="33">
        <v>1771.6</v>
      </c>
      <c r="F16" s="3"/>
      <c r="G16" s="82" t="s">
        <v>421</v>
      </c>
      <c r="H16" s="436">
        <v>7.7728069228404886</v>
      </c>
    </row>
    <row r="17" spans="1:8" x14ac:dyDescent="0.25">
      <c r="A17" s="13" t="s">
        <v>414</v>
      </c>
      <c r="B17" s="14" t="s">
        <v>397</v>
      </c>
      <c r="C17" s="92">
        <v>20.978883537863201</v>
      </c>
      <c r="D17" s="218">
        <v>3.42551981808176E-3</v>
      </c>
      <c r="E17" s="35">
        <v>1200.3</v>
      </c>
      <c r="F17" s="3"/>
      <c r="G17" s="235" t="s">
        <v>643</v>
      </c>
      <c r="H17" s="440">
        <v>47.014407041287143</v>
      </c>
    </row>
    <row r="18" spans="1:8" x14ac:dyDescent="0.25">
      <c r="A18" s="13" t="s">
        <v>415</v>
      </c>
      <c r="B18" s="14" t="s">
        <v>397</v>
      </c>
      <c r="C18" s="92">
        <v>46.541145739300902</v>
      </c>
      <c r="D18" s="218">
        <v>4.5041897276985798E-3</v>
      </c>
      <c r="E18" s="35">
        <v>2666</v>
      </c>
      <c r="F18" s="3"/>
      <c r="G18" s="13" t="s">
        <v>422</v>
      </c>
      <c r="H18" s="440">
        <v>21.339239935329527</v>
      </c>
    </row>
    <row r="19" spans="1:8" x14ac:dyDescent="0.25">
      <c r="A19" s="17" t="s">
        <v>416</v>
      </c>
      <c r="B19" s="18" t="s">
        <v>397</v>
      </c>
      <c r="C19" s="95">
        <v>1.5583852306292101</v>
      </c>
      <c r="D19" s="219">
        <v>9.3347189281879097E-4</v>
      </c>
      <c r="E19" s="37">
        <v>89.1</v>
      </c>
      <c r="F19" s="3"/>
      <c r="G19" s="17" t="s">
        <v>763</v>
      </c>
      <c r="H19" s="429">
        <v>23.873546100545127</v>
      </c>
    </row>
    <row r="20" spans="1:8" x14ac:dyDescent="0.25">
      <c r="A20" s="9" t="s">
        <v>420</v>
      </c>
      <c r="B20" s="10" t="s">
        <v>643</v>
      </c>
      <c r="C20" s="89">
        <v>13.7905079522909</v>
      </c>
      <c r="D20" s="217">
        <v>9.0148896567221004E-4</v>
      </c>
      <c r="E20" s="33">
        <v>4784.7</v>
      </c>
      <c r="F20" s="3"/>
    </row>
    <row r="21" spans="1:8" x14ac:dyDescent="0.25">
      <c r="A21" s="13" t="s">
        <v>414</v>
      </c>
      <c r="B21" s="14" t="s">
        <v>643</v>
      </c>
      <c r="C21" s="92">
        <v>14.322025931038</v>
      </c>
      <c r="D21" s="218">
        <v>1.7092233116139199E-3</v>
      </c>
      <c r="E21" s="35">
        <v>4963.3999999999996</v>
      </c>
      <c r="F21" s="3"/>
    </row>
    <row r="22" spans="1:8" x14ac:dyDescent="0.25">
      <c r="A22" s="13" t="s">
        <v>415</v>
      </c>
      <c r="B22" s="14" t="s">
        <v>643</v>
      </c>
      <c r="C22" s="92">
        <v>64.997913772982898</v>
      </c>
      <c r="D22" s="218">
        <v>1.4893037542383499E-3</v>
      </c>
      <c r="E22" s="35">
        <v>22504.9</v>
      </c>
      <c r="F22" s="3"/>
    </row>
    <row r="23" spans="1:8" x14ac:dyDescent="0.25">
      <c r="A23" s="17" t="s">
        <v>416</v>
      </c>
      <c r="B23" s="14" t="s">
        <v>643</v>
      </c>
      <c r="C23" s="95">
        <v>6.8895523436882904</v>
      </c>
      <c r="D23" s="219">
        <v>7.0404616639600803E-4</v>
      </c>
      <c r="E23" s="37">
        <v>2383.6999999999998</v>
      </c>
      <c r="F23" s="3"/>
    </row>
    <row r="24" spans="1:8" x14ac:dyDescent="0.25">
      <c r="A24" s="9" t="s">
        <v>420</v>
      </c>
      <c r="B24" s="10" t="s">
        <v>422</v>
      </c>
      <c r="C24" s="89">
        <v>8.0989014918221809</v>
      </c>
      <c r="D24" s="217">
        <v>6.3092025755102303E-4</v>
      </c>
      <c r="E24" s="33">
        <v>1274.4000000000001</v>
      </c>
      <c r="F24" s="3"/>
    </row>
    <row r="25" spans="1:8" x14ac:dyDescent="0.25">
      <c r="A25" s="13" t="s">
        <v>414</v>
      </c>
      <c r="B25" s="14" t="s">
        <v>422</v>
      </c>
      <c r="C25" s="92">
        <v>9.0728434102012692</v>
      </c>
      <c r="D25" s="218">
        <v>2.5772543092585599E-3</v>
      </c>
      <c r="E25" s="35">
        <v>1425.5</v>
      </c>
      <c r="F25" s="3"/>
    </row>
    <row r="26" spans="1:8" x14ac:dyDescent="0.25">
      <c r="A26" s="13" t="s">
        <v>415</v>
      </c>
      <c r="B26" s="14" t="s">
        <v>422</v>
      </c>
      <c r="C26" s="92">
        <v>68.286132918561805</v>
      </c>
      <c r="D26" s="218">
        <v>3.1504561526374702E-3</v>
      </c>
      <c r="E26" s="35">
        <v>10731.1</v>
      </c>
      <c r="F26" s="3"/>
    </row>
    <row r="27" spans="1:8" x14ac:dyDescent="0.25">
      <c r="A27" s="17" t="s">
        <v>416</v>
      </c>
      <c r="B27" s="18" t="s">
        <v>422</v>
      </c>
      <c r="C27" s="95">
        <v>14.5421221794148</v>
      </c>
      <c r="D27" s="219">
        <v>2.1362124445661302E-3</v>
      </c>
      <c r="E27" s="37">
        <v>2280.9</v>
      </c>
      <c r="F27" s="3"/>
    </row>
    <row r="28" spans="1:8" x14ac:dyDescent="0.25">
      <c r="A28" s="9" t="s">
        <v>420</v>
      </c>
      <c r="B28" s="11" t="s">
        <v>428</v>
      </c>
      <c r="C28" s="89">
        <v>3.6401876214742401</v>
      </c>
      <c r="D28" s="217">
        <v>1.1397133142078499E-3</v>
      </c>
      <c r="E28" s="33">
        <v>640.4</v>
      </c>
      <c r="F28" s="3"/>
    </row>
    <row r="29" spans="1:8" x14ac:dyDescent="0.25">
      <c r="A29" s="13" t="s">
        <v>414</v>
      </c>
      <c r="B29" s="15" t="s">
        <v>428</v>
      </c>
      <c r="C29" s="92">
        <v>5.5040602473933102</v>
      </c>
      <c r="D29" s="218">
        <v>1.31089321708028E-3</v>
      </c>
      <c r="E29" s="35">
        <v>966.6</v>
      </c>
      <c r="F29" s="3"/>
    </row>
    <row r="30" spans="1:8" x14ac:dyDescent="0.25">
      <c r="A30" s="13" t="s">
        <v>415</v>
      </c>
      <c r="B30" s="15" t="s">
        <v>428</v>
      </c>
      <c r="C30" s="92">
        <v>68.086634816521098</v>
      </c>
      <c r="D30" s="218">
        <v>2.5472134500379101E-3</v>
      </c>
      <c r="E30" s="35">
        <v>11972.2</v>
      </c>
      <c r="F30" s="3"/>
    </row>
    <row r="31" spans="1:8" x14ac:dyDescent="0.25">
      <c r="A31" s="17" t="s">
        <v>416</v>
      </c>
      <c r="B31" s="19" t="s">
        <v>428</v>
      </c>
      <c r="C31" s="95">
        <v>22.7691173146113</v>
      </c>
      <c r="D31" s="219">
        <v>2.24108112889379E-3</v>
      </c>
      <c r="E31" s="37">
        <v>4000.2</v>
      </c>
      <c r="F31" s="3"/>
    </row>
    <row r="32" spans="1:8" x14ac:dyDescent="0.25">
      <c r="A32" s="3"/>
      <c r="B32" s="3"/>
      <c r="C32" s="3"/>
      <c r="D32" s="3"/>
      <c r="E32" s="3"/>
      <c r="F32" s="3"/>
    </row>
    <row r="33" spans="1:9" ht="39.75" customHeight="1" x14ac:dyDescent="0.25">
      <c r="A33" s="564" t="s">
        <v>832</v>
      </c>
      <c r="B33" s="564"/>
      <c r="C33" s="564"/>
      <c r="D33" s="564"/>
      <c r="E33" s="564"/>
      <c r="F33" s="78"/>
      <c r="G33" s="65"/>
      <c r="H33" s="65"/>
      <c r="I33" s="65"/>
    </row>
    <row r="34" spans="1:9" x14ac:dyDescent="0.25">
      <c r="A34" s="78"/>
      <c r="B34" s="78"/>
      <c r="C34" s="78"/>
      <c r="D34" s="78"/>
      <c r="E34" s="78"/>
      <c r="F34" s="78"/>
      <c r="G34" s="65"/>
      <c r="H34" s="65"/>
      <c r="I34" s="65"/>
    </row>
    <row r="35" spans="1:9" x14ac:dyDescent="0.25">
      <c r="A35" s="78"/>
      <c r="B35" s="78"/>
      <c r="C35" s="78"/>
      <c r="D35" s="78"/>
      <c r="E35" s="78"/>
      <c r="F35" s="78"/>
      <c r="G35" s="65"/>
      <c r="H35" s="65"/>
      <c r="I35" s="65"/>
    </row>
    <row r="36" spans="1:9" x14ac:dyDescent="0.25">
      <c r="A36" s="65"/>
      <c r="B36" s="65"/>
      <c r="C36" s="65"/>
      <c r="D36" s="65"/>
      <c r="E36" s="65"/>
      <c r="F36" s="65"/>
      <c r="G36" s="65"/>
      <c r="H36" s="65"/>
      <c r="I36" s="65"/>
    </row>
  </sheetData>
  <mergeCells count="1">
    <mergeCell ref="A33:E33"/>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M38"/>
  <sheetViews>
    <sheetView workbookViewId="0"/>
  </sheetViews>
  <sheetFormatPr baseColWidth="10" defaultRowHeight="15" x14ac:dyDescent="0.25"/>
  <cols>
    <col min="1" max="1" width="27.85546875" customWidth="1"/>
    <col min="2" max="2" width="27.7109375" customWidth="1"/>
    <col min="3" max="5" width="13.7109375" customWidth="1"/>
    <col min="7" max="7" width="23.7109375" customWidth="1"/>
    <col min="8" max="8" width="16" customWidth="1"/>
    <col min="9" max="9" width="34.28515625" customWidth="1"/>
  </cols>
  <sheetData>
    <row r="1" spans="1:13" x14ac:dyDescent="0.25">
      <c r="A1" s="2" t="s">
        <v>425</v>
      </c>
      <c r="B1" s="3"/>
      <c r="C1" s="3"/>
      <c r="D1" s="3"/>
      <c r="E1" s="3"/>
      <c r="F1" s="3"/>
      <c r="G1" s="3"/>
    </row>
    <row r="2" spans="1:13" x14ac:dyDescent="0.25">
      <c r="A2" s="3" t="s">
        <v>198</v>
      </c>
      <c r="B2" s="3"/>
      <c r="C2" s="3"/>
      <c r="D2" s="3"/>
      <c r="E2" s="3"/>
      <c r="F2" s="3"/>
      <c r="G2" s="3"/>
    </row>
    <row r="3" spans="1:13" x14ac:dyDescent="0.25">
      <c r="A3" s="3"/>
      <c r="B3" s="3"/>
      <c r="C3" s="3"/>
      <c r="D3" s="3"/>
      <c r="E3" s="3"/>
      <c r="F3" s="3"/>
      <c r="G3" s="3"/>
    </row>
    <row r="4" spans="1:13" ht="80.25" customHeight="1" x14ac:dyDescent="0.25">
      <c r="A4" s="135" t="s">
        <v>413</v>
      </c>
      <c r="B4" s="137" t="s">
        <v>392</v>
      </c>
      <c r="C4" s="135" t="s">
        <v>419</v>
      </c>
      <c r="D4" s="10" t="s">
        <v>214</v>
      </c>
      <c r="E4" s="137" t="s">
        <v>101</v>
      </c>
      <c r="F4" s="3"/>
      <c r="G4" s="433" t="s">
        <v>392</v>
      </c>
      <c r="H4" s="433" t="s">
        <v>801</v>
      </c>
      <c r="I4" s="60"/>
      <c r="J4" s="60"/>
      <c r="K4" s="60"/>
      <c r="L4" s="60"/>
      <c r="M4" s="60"/>
    </row>
    <row r="5" spans="1:13" x14ac:dyDescent="0.25">
      <c r="A5" s="9" t="s">
        <v>420</v>
      </c>
      <c r="B5" s="11" t="s">
        <v>417</v>
      </c>
      <c r="C5" s="89">
        <v>12.6968063731769</v>
      </c>
      <c r="D5" s="217">
        <v>7.1647452458965897E-4</v>
      </c>
      <c r="E5" s="33">
        <v>8331.4</v>
      </c>
      <c r="F5" s="3"/>
      <c r="G5" s="235" t="s">
        <v>417</v>
      </c>
      <c r="H5" s="436">
        <v>82.171901234318739</v>
      </c>
      <c r="I5" s="60"/>
      <c r="J5" s="60"/>
      <c r="K5" s="60"/>
      <c r="L5" s="60"/>
      <c r="M5" s="60"/>
    </row>
    <row r="6" spans="1:13" x14ac:dyDescent="0.25">
      <c r="A6" s="13" t="s">
        <v>414</v>
      </c>
      <c r="B6" s="15" t="s">
        <v>417</v>
      </c>
      <c r="C6" s="92">
        <v>24.624380317172101</v>
      </c>
      <c r="D6" s="218">
        <v>1.3164412822317E-3</v>
      </c>
      <c r="E6" s="35">
        <v>16160.1</v>
      </c>
      <c r="F6" s="3"/>
      <c r="G6" s="106" t="s">
        <v>427</v>
      </c>
      <c r="H6" s="437">
        <v>17.828098765681258</v>
      </c>
      <c r="I6" s="60"/>
      <c r="J6" s="60"/>
      <c r="K6" s="60"/>
      <c r="L6" s="60"/>
      <c r="M6" s="60"/>
    </row>
    <row r="7" spans="1:13" x14ac:dyDescent="0.25">
      <c r="A7" s="13" t="s">
        <v>415</v>
      </c>
      <c r="B7" s="15" t="s">
        <v>417</v>
      </c>
      <c r="C7" s="92">
        <v>57.167745696221402</v>
      </c>
      <c r="D7" s="218">
        <v>1.11683217376154E-3</v>
      </c>
      <c r="E7" s="35">
        <v>37449.4</v>
      </c>
      <c r="F7" s="3"/>
      <c r="G7" s="3"/>
      <c r="I7" s="60"/>
      <c r="J7" s="60"/>
      <c r="K7" s="60"/>
      <c r="L7" s="60"/>
      <c r="M7" s="60"/>
    </row>
    <row r="8" spans="1:13" x14ac:dyDescent="0.25">
      <c r="A8" s="17" t="s">
        <v>416</v>
      </c>
      <c r="B8" s="19" t="s">
        <v>417</v>
      </c>
      <c r="C8" s="95">
        <v>5.5110676134296401</v>
      </c>
      <c r="D8" s="219">
        <v>5.9332480414911405E-4</v>
      </c>
      <c r="E8" s="37">
        <v>3599.3</v>
      </c>
      <c r="F8" s="3"/>
      <c r="G8" s="3"/>
      <c r="I8" s="60"/>
      <c r="J8" s="60"/>
    </row>
    <row r="9" spans="1:13" x14ac:dyDescent="0.25">
      <c r="A9" s="9" t="s">
        <v>420</v>
      </c>
      <c r="B9" s="11" t="s">
        <v>427</v>
      </c>
      <c r="C9" s="89">
        <v>35.389957295627902</v>
      </c>
      <c r="D9" s="217">
        <v>2.4136789902028601E-3</v>
      </c>
      <c r="E9" s="33">
        <v>5003.7</v>
      </c>
      <c r="F9" s="3"/>
      <c r="G9" s="3"/>
      <c r="I9" s="60"/>
      <c r="J9" s="60"/>
    </row>
    <row r="10" spans="1:13" x14ac:dyDescent="0.25">
      <c r="A10" s="13" t="s">
        <v>414</v>
      </c>
      <c r="B10" s="15" t="s">
        <v>427</v>
      </c>
      <c r="C10" s="92">
        <v>31.5622236134598</v>
      </c>
      <c r="D10" s="218">
        <v>3.7478771383091499E-3</v>
      </c>
      <c r="E10" s="35">
        <v>4467.2</v>
      </c>
      <c r="F10" s="3"/>
      <c r="G10" s="3"/>
      <c r="I10" s="60"/>
      <c r="J10" s="60"/>
    </row>
    <row r="11" spans="1:13" x14ac:dyDescent="0.25">
      <c r="A11" s="13" t="s">
        <v>415</v>
      </c>
      <c r="B11" s="15" t="s">
        <v>427</v>
      </c>
      <c r="C11" s="92">
        <v>31.6975306478354</v>
      </c>
      <c r="D11" s="218">
        <v>2.1580726561246199E-3</v>
      </c>
      <c r="E11" s="35">
        <v>4476.3</v>
      </c>
      <c r="F11" s="3"/>
      <c r="G11" s="3"/>
      <c r="I11" s="60"/>
      <c r="J11" s="60"/>
    </row>
    <row r="12" spans="1:13" x14ac:dyDescent="0.25">
      <c r="A12" s="17" t="s">
        <v>416</v>
      </c>
      <c r="B12" s="19" t="s">
        <v>427</v>
      </c>
      <c r="C12" s="95">
        <v>1.35028844307691</v>
      </c>
      <c r="D12" s="219">
        <v>7.3855535545605696E-4</v>
      </c>
      <c r="E12" s="37">
        <v>190.6</v>
      </c>
      <c r="F12" s="3"/>
      <c r="G12" s="3"/>
      <c r="I12" s="60"/>
      <c r="J12" s="60"/>
    </row>
    <row r="13" spans="1:13" x14ac:dyDescent="0.25">
      <c r="A13" s="14"/>
      <c r="B13" s="14"/>
      <c r="C13" s="25"/>
      <c r="D13" s="218"/>
      <c r="E13" s="34"/>
      <c r="F13" s="3"/>
      <c r="G13" s="3"/>
      <c r="I13" s="60"/>
      <c r="J13" s="60"/>
    </row>
    <row r="14" spans="1:13" x14ac:dyDescent="0.25">
      <c r="A14" s="3"/>
      <c r="B14" s="3"/>
      <c r="C14" s="3"/>
      <c r="D14" s="3"/>
      <c r="E14" s="3"/>
      <c r="F14" s="3"/>
      <c r="G14" s="3"/>
      <c r="I14" s="60"/>
      <c r="J14" s="60"/>
    </row>
    <row r="15" spans="1:13" ht="77.25" x14ac:dyDescent="0.25">
      <c r="A15" s="39" t="s">
        <v>413</v>
      </c>
      <c r="B15" s="40" t="s">
        <v>423</v>
      </c>
      <c r="C15" s="39" t="s">
        <v>419</v>
      </c>
      <c r="D15" s="7" t="s">
        <v>214</v>
      </c>
      <c r="E15" s="41" t="s">
        <v>101</v>
      </c>
      <c r="F15" s="3"/>
      <c r="G15" s="439" t="s">
        <v>423</v>
      </c>
      <c r="H15" s="439" t="s">
        <v>801</v>
      </c>
      <c r="I15" s="60"/>
      <c r="J15" s="60"/>
      <c r="K15" s="60"/>
      <c r="L15" s="60"/>
      <c r="M15" s="60"/>
    </row>
    <row r="16" spans="1:13" x14ac:dyDescent="0.25">
      <c r="A16" s="9" t="s">
        <v>420</v>
      </c>
      <c r="B16" s="10" t="s">
        <v>397</v>
      </c>
      <c r="C16" s="89">
        <v>36.982452273769603</v>
      </c>
      <c r="D16" s="217">
        <v>3.4722357854453101E-3</v>
      </c>
      <c r="E16" s="33">
        <v>3696.7</v>
      </c>
      <c r="F16" s="3"/>
      <c r="G16" s="82" t="s">
        <v>421</v>
      </c>
      <c r="H16" s="436">
        <v>12.562639998471505</v>
      </c>
      <c r="I16" s="60"/>
      <c r="J16" s="60"/>
      <c r="K16" s="60"/>
      <c r="L16" s="60"/>
      <c r="M16" s="60"/>
    </row>
    <row r="17" spans="1:13" x14ac:dyDescent="0.25">
      <c r="A17" s="13" t="s">
        <v>414</v>
      </c>
      <c r="B17" s="14" t="s">
        <v>397</v>
      </c>
      <c r="C17" s="92">
        <v>33.096425510311597</v>
      </c>
      <c r="D17" s="218">
        <v>3.8198920942560401E-3</v>
      </c>
      <c r="E17" s="35">
        <v>3317.1</v>
      </c>
      <c r="F17" s="3"/>
      <c r="G17" s="235" t="s">
        <v>643</v>
      </c>
      <c r="H17" s="440">
        <v>40.067847676180527</v>
      </c>
      <c r="I17" s="60"/>
      <c r="J17" s="60"/>
      <c r="K17" s="60"/>
      <c r="L17" s="60"/>
      <c r="M17" s="60"/>
    </row>
    <row r="18" spans="1:13" x14ac:dyDescent="0.25">
      <c r="A18" s="13" t="s">
        <v>415</v>
      </c>
      <c r="B18" s="14" t="s">
        <v>397</v>
      </c>
      <c r="C18" s="92">
        <v>29.041621290660999</v>
      </c>
      <c r="D18" s="218">
        <v>2.5863622779503299E-3</v>
      </c>
      <c r="E18" s="35">
        <v>2909.1</v>
      </c>
      <c r="F18" s="3"/>
      <c r="G18" s="13" t="s">
        <v>422</v>
      </c>
      <c r="H18" s="440">
        <v>26.172329384615601</v>
      </c>
      <c r="I18" s="60"/>
      <c r="J18" s="60"/>
      <c r="K18" s="60"/>
      <c r="L18" s="60"/>
      <c r="M18" s="60"/>
    </row>
    <row r="19" spans="1:13" x14ac:dyDescent="0.25">
      <c r="A19" s="17" t="s">
        <v>416</v>
      </c>
      <c r="B19" s="18" t="s">
        <v>397</v>
      </c>
      <c r="C19" s="95">
        <v>0.87950092525784596</v>
      </c>
      <c r="D19" s="219">
        <v>6.8778849933557402E-4</v>
      </c>
      <c r="E19" s="37">
        <v>88</v>
      </c>
      <c r="F19" s="3"/>
      <c r="G19" s="17" t="s">
        <v>763</v>
      </c>
      <c r="H19" s="429">
        <v>21.197182940718118</v>
      </c>
      <c r="I19" s="60"/>
      <c r="J19" s="60"/>
      <c r="K19" s="60"/>
      <c r="L19" s="60"/>
      <c r="M19" s="60"/>
    </row>
    <row r="20" spans="1:13" x14ac:dyDescent="0.25">
      <c r="A20" s="9" t="s">
        <v>420</v>
      </c>
      <c r="B20" s="10" t="s">
        <v>643</v>
      </c>
      <c r="C20" s="89">
        <v>18.7576906028327</v>
      </c>
      <c r="D20" s="217">
        <v>1.47650601235119E-3</v>
      </c>
      <c r="E20" s="33">
        <v>5994.5</v>
      </c>
      <c r="F20" s="3"/>
      <c r="G20" s="3"/>
      <c r="I20" s="60"/>
      <c r="J20" s="60"/>
      <c r="K20" s="60"/>
      <c r="L20" s="60"/>
      <c r="M20" s="60"/>
    </row>
    <row r="21" spans="1:13" x14ac:dyDescent="0.25">
      <c r="A21" s="13" t="s">
        <v>414</v>
      </c>
      <c r="B21" s="14" t="s">
        <v>643</v>
      </c>
      <c r="C21" s="92">
        <v>30.397218370883799</v>
      </c>
      <c r="D21" s="218">
        <v>1.34126555240736E-3</v>
      </c>
      <c r="E21" s="35">
        <v>9730.5</v>
      </c>
      <c r="F21" s="3"/>
      <c r="G21" s="3"/>
      <c r="I21" s="60"/>
      <c r="J21" s="60"/>
      <c r="K21" s="60"/>
      <c r="L21" s="60"/>
      <c r="M21" s="60"/>
    </row>
    <row r="22" spans="1:13" x14ac:dyDescent="0.25">
      <c r="A22" s="13" t="s">
        <v>415</v>
      </c>
      <c r="B22" s="14" t="s">
        <v>643</v>
      </c>
      <c r="C22" s="92">
        <v>48.593412842764202</v>
      </c>
      <c r="D22" s="218">
        <v>1.47863671629906E-3</v>
      </c>
      <c r="E22" s="35">
        <v>15553.1</v>
      </c>
      <c r="F22" s="3"/>
      <c r="G22" s="3"/>
      <c r="I22" s="60"/>
      <c r="J22" s="60"/>
      <c r="K22" s="60"/>
      <c r="L22" s="60"/>
      <c r="M22" s="60"/>
    </row>
    <row r="23" spans="1:13" x14ac:dyDescent="0.25">
      <c r="A23" s="17" t="s">
        <v>416</v>
      </c>
      <c r="B23" s="18" t="s">
        <v>643</v>
      </c>
      <c r="C23" s="95">
        <v>2.2516781835192701</v>
      </c>
      <c r="D23" s="219">
        <v>9.2883638961539295E-4</v>
      </c>
      <c r="E23" s="37">
        <v>719.9</v>
      </c>
      <c r="F23" s="3"/>
      <c r="G23" s="3"/>
      <c r="I23" s="60"/>
      <c r="J23" s="60"/>
      <c r="K23" s="60"/>
      <c r="L23" s="60"/>
      <c r="M23" s="60"/>
    </row>
    <row r="24" spans="1:13" x14ac:dyDescent="0.25">
      <c r="A24" s="9" t="s">
        <v>420</v>
      </c>
      <c r="B24" s="10" t="s">
        <v>422</v>
      </c>
      <c r="C24" s="89">
        <v>12.565070953020401</v>
      </c>
      <c r="D24" s="220">
        <v>1.7809102707559601E-3</v>
      </c>
      <c r="E24" s="33">
        <v>2616.5</v>
      </c>
      <c r="F24" s="3"/>
      <c r="G24" s="3"/>
      <c r="I24" s="60"/>
      <c r="J24" s="60"/>
      <c r="K24" s="60"/>
      <c r="L24" s="60"/>
      <c r="M24" s="60"/>
    </row>
    <row r="25" spans="1:13" x14ac:dyDescent="0.25">
      <c r="A25" s="13" t="s">
        <v>414</v>
      </c>
      <c r="B25" s="14" t="s">
        <v>422</v>
      </c>
      <c r="C25" s="92">
        <v>24.284117109483098</v>
      </c>
      <c r="D25" s="221">
        <v>2.8631362309720601E-3</v>
      </c>
      <c r="E25" s="35">
        <v>5061.1000000000004</v>
      </c>
      <c r="F25" s="3"/>
      <c r="G25" s="3"/>
      <c r="I25" s="60"/>
      <c r="J25" s="60"/>
      <c r="K25" s="60"/>
      <c r="L25" s="60"/>
      <c r="M25" s="60"/>
    </row>
    <row r="26" spans="1:13" x14ac:dyDescent="0.25">
      <c r="A26" s="13" t="s">
        <v>415</v>
      </c>
      <c r="B26" s="14" t="s">
        <v>422</v>
      </c>
      <c r="C26" s="92">
        <v>58.354200419414902</v>
      </c>
      <c r="D26" s="221">
        <v>2.06786617710815E-3</v>
      </c>
      <c r="E26" s="35">
        <v>12164.9</v>
      </c>
      <c r="F26" s="3"/>
      <c r="G26" s="3"/>
      <c r="I26" s="60"/>
      <c r="J26" s="60"/>
      <c r="K26" s="60"/>
      <c r="L26" s="60"/>
      <c r="M26" s="60"/>
    </row>
    <row r="27" spans="1:13" x14ac:dyDescent="0.25">
      <c r="A27" s="13" t="s">
        <v>416</v>
      </c>
      <c r="B27" s="14" t="s">
        <v>422</v>
      </c>
      <c r="C27" s="95">
        <v>4.7966115180815896</v>
      </c>
      <c r="D27" s="222">
        <v>1.0792921732720299E-3</v>
      </c>
      <c r="E27" s="37">
        <v>998</v>
      </c>
      <c r="F27" s="3"/>
      <c r="G27" s="3"/>
      <c r="I27" s="60"/>
      <c r="J27" s="60"/>
      <c r="K27" s="60"/>
      <c r="L27" s="60"/>
      <c r="M27" s="60"/>
    </row>
    <row r="28" spans="1:13" x14ac:dyDescent="0.25">
      <c r="A28" s="9" t="s">
        <v>420</v>
      </c>
      <c r="B28" s="11" t="s">
        <v>428</v>
      </c>
      <c r="C28" s="90">
        <v>6.0954857032258696</v>
      </c>
      <c r="D28" s="217">
        <v>1.1372873903899999E-3</v>
      </c>
      <c r="E28" s="33">
        <v>1027.4000000000001</v>
      </c>
      <c r="F28" s="3"/>
      <c r="G28" s="3"/>
      <c r="I28" s="60"/>
      <c r="J28" s="60"/>
      <c r="K28" s="60"/>
      <c r="L28" s="60"/>
      <c r="M28" s="60"/>
    </row>
    <row r="29" spans="1:13" x14ac:dyDescent="0.25">
      <c r="A29" s="13" t="s">
        <v>414</v>
      </c>
      <c r="B29" s="15" t="s">
        <v>428</v>
      </c>
      <c r="C29" s="93">
        <v>14.946657378906201</v>
      </c>
      <c r="D29" s="218">
        <v>1.9237835555721799E-3</v>
      </c>
      <c r="E29" s="35">
        <v>2518.6</v>
      </c>
      <c r="F29" s="3"/>
      <c r="G29" s="3"/>
      <c r="I29" s="60"/>
      <c r="J29" s="60"/>
      <c r="K29" s="60"/>
      <c r="L29" s="60"/>
      <c r="M29" s="60"/>
    </row>
    <row r="30" spans="1:13" x14ac:dyDescent="0.25">
      <c r="A30" s="13" t="s">
        <v>415</v>
      </c>
      <c r="B30" s="15" t="s">
        <v>428</v>
      </c>
      <c r="C30" s="93">
        <v>67.158127165428198</v>
      </c>
      <c r="D30" s="218">
        <v>3.0203421374867599E-3</v>
      </c>
      <c r="E30" s="35">
        <v>11298.6</v>
      </c>
      <c r="F30" s="3"/>
      <c r="G30" s="3"/>
      <c r="I30" s="60"/>
      <c r="J30" s="60"/>
      <c r="K30" s="60"/>
      <c r="L30" s="60"/>
      <c r="M30" s="60"/>
    </row>
    <row r="31" spans="1:13" x14ac:dyDescent="0.25">
      <c r="A31" s="17" t="s">
        <v>416</v>
      </c>
      <c r="B31" s="19" t="s">
        <v>428</v>
      </c>
      <c r="C31" s="96">
        <v>11.799729752439699</v>
      </c>
      <c r="D31" s="219">
        <v>1.41776549562539E-3</v>
      </c>
      <c r="E31" s="37">
        <v>1984</v>
      </c>
      <c r="F31" s="3"/>
      <c r="G31" s="3"/>
      <c r="I31" s="60"/>
      <c r="J31" s="60"/>
      <c r="K31" s="60"/>
      <c r="L31" s="60"/>
      <c r="M31" s="60"/>
    </row>
    <row r="32" spans="1:13" x14ac:dyDescent="0.25">
      <c r="A32" s="3"/>
      <c r="B32" s="3"/>
      <c r="C32" s="3"/>
      <c r="D32" s="3"/>
      <c r="E32" s="3"/>
      <c r="F32" s="3"/>
      <c r="G32" s="3"/>
      <c r="I32" s="60"/>
      <c r="J32" s="60"/>
      <c r="K32" s="60"/>
      <c r="L32" s="60"/>
      <c r="M32" s="60"/>
    </row>
    <row r="33" spans="1:13" ht="42.75" customHeight="1" x14ac:dyDescent="0.25">
      <c r="A33" s="564" t="s">
        <v>833</v>
      </c>
      <c r="B33" s="564"/>
      <c r="C33" s="564"/>
      <c r="D33" s="564"/>
      <c r="E33" s="564"/>
      <c r="F33" s="78"/>
      <c r="G33" s="78"/>
      <c r="H33" s="65"/>
      <c r="I33" s="65"/>
      <c r="J33" s="60"/>
      <c r="K33" s="60"/>
      <c r="L33" s="60"/>
      <c r="M33" s="60"/>
    </row>
    <row r="34" spans="1:13" x14ac:dyDescent="0.25">
      <c r="A34" s="3"/>
      <c r="B34" s="3"/>
      <c r="C34" s="3"/>
      <c r="D34" s="3"/>
      <c r="E34" s="3"/>
      <c r="F34" s="3"/>
      <c r="G34" s="3"/>
      <c r="I34" s="60"/>
      <c r="J34" s="60"/>
      <c r="K34" s="60"/>
      <c r="L34" s="60"/>
      <c r="M34" s="60"/>
    </row>
    <row r="35" spans="1:13" x14ac:dyDescent="0.25">
      <c r="A35" s="3"/>
      <c r="B35" s="3"/>
      <c r="C35" s="3"/>
      <c r="D35" s="3"/>
      <c r="E35" s="3"/>
      <c r="F35" s="3"/>
      <c r="G35" s="3"/>
    </row>
    <row r="36" spans="1:13" x14ac:dyDescent="0.25">
      <c r="A36" s="3"/>
      <c r="B36" s="3"/>
      <c r="C36" s="3"/>
      <c r="D36" s="3"/>
      <c r="E36" s="3"/>
      <c r="F36" s="3"/>
      <c r="G36" s="3"/>
    </row>
    <row r="37" spans="1:13" x14ac:dyDescent="0.25">
      <c r="A37" s="3"/>
      <c r="B37" s="3"/>
      <c r="C37" s="3"/>
      <c r="D37" s="3"/>
      <c r="E37" s="3"/>
      <c r="F37" s="3"/>
      <c r="G37" s="3"/>
    </row>
    <row r="38" spans="1:13" x14ac:dyDescent="0.25">
      <c r="A38" s="3"/>
      <c r="B38" s="3"/>
      <c r="C38" s="3"/>
      <c r="D38" s="3"/>
      <c r="E38" s="3"/>
      <c r="F38" s="3"/>
      <c r="G38" s="3"/>
    </row>
  </sheetData>
  <mergeCells count="1">
    <mergeCell ref="A33:E3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J45"/>
  <sheetViews>
    <sheetView workbookViewId="0"/>
  </sheetViews>
  <sheetFormatPr baseColWidth="10" defaultRowHeight="15" x14ac:dyDescent="0.25"/>
  <cols>
    <col min="1" max="1" width="34.28515625" customWidth="1"/>
    <col min="2" max="2" width="27.140625" customWidth="1"/>
    <col min="3" max="5" width="12.7109375" customWidth="1"/>
    <col min="7" max="7" width="23.7109375" customWidth="1"/>
    <col min="8" max="8" width="21.85546875" customWidth="1"/>
  </cols>
  <sheetData>
    <row r="1" spans="1:10" x14ac:dyDescent="0.25">
      <c r="A1" s="2" t="s">
        <v>431</v>
      </c>
      <c r="B1" s="3"/>
      <c r="C1" s="3"/>
      <c r="D1" s="3"/>
      <c r="E1" s="3"/>
      <c r="F1" s="3"/>
    </row>
    <row r="2" spans="1:10" x14ac:dyDescent="0.25">
      <c r="A2" s="3" t="s">
        <v>426</v>
      </c>
      <c r="B2" s="3"/>
      <c r="C2" s="3"/>
      <c r="D2" s="3"/>
      <c r="E2" s="3"/>
      <c r="F2" s="3"/>
    </row>
    <row r="3" spans="1:10" x14ac:dyDescent="0.25">
      <c r="A3" s="3"/>
      <c r="B3" s="3"/>
      <c r="C3" s="3"/>
      <c r="D3" s="3"/>
      <c r="E3" s="3"/>
      <c r="F3" s="3"/>
    </row>
    <row r="4" spans="1:10" s="60" customFormat="1" x14ac:dyDescent="0.25">
      <c r="A4" s="38" t="s">
        <v>413</v>
      </c>
      <c r="B4" s="430" t="s">
        <v>430</v>
      </c>
      <c r="C4" s="65"/>
      <c r="D4" s="78"/>
      <c r="E4" s="3"/>
      <c r="F4" s="3"/>
    </row>
    <row r="5" spans="1:10" s="60" customFormat="1" x14ac:dyDescent="0.25">
      <c r="A5" s="4" t="s">
        <v>714</v>
      </c>
      <c r="B5" s="427">
        <v>11.484270573700236</v>
      </c>
      <c r="C5" s="3"/>
      <c r="D5" s="3"/>
      <c r="E5" s="3"/>
      <c r="F5" s="3"/>
    </row>
    <row r="6" spans="1:10" s="60" customFormat="1" x14ac:dyDescent="0.25">
      <c r="A6" s="12" t="s">
        <v>414</v>
      </c>
      <c r="B6" s="428">
        <v>11.614140763123348</v>
      </c>
      <c r="C6" s="3"/>
      <c r="D6" s="3"/>
      <c r="E6" s="3"/>
      <c r="F6" s="3"/>
    </row>
    <row r="7" spans="1:10" s="60" customFormat="1" x14ac:dyDescent="0.25">
      <c r="A7" s="12" t="s">
        <v>415</v>
      </c>
      <c r="B7" s="428">
        <v>65.002401277548586</v>
      </c>
      <c r="C7" s="3"/>
      <c r="D7" s="78"/>
      <c r="E7" s="3"/>
      <c r="F7" s="3"/>
    </row>
    <row r="8" spans="1:10" s="60" customFormat="1" x14ac:dyDescent="0.25">
      <c r="A8" s="5" t="s">
        <v>416</v>
      </c>
      <c r="B8" s="429">
        <v>11.899187385627846</v>
      </c>
      <c r="C8" s="3"/>
      <c r="D8" s="3"/>
      <c r="E8" s="3"/>
      <c r="F8" s="3"/>
    </row>
    <row r="9" spans="1:10" s="60" customFormat="1" x14ac:dyDescent="0.25">
      <c r="A9" s="3"/>
      <c r="B9" s="3"/>
      <c r="C9" s="3"/>
      <c r="D9" s="3"/>
      <c r="E9" s="3"/>
      <c r="F9" s="3"/>
    </row>
    <row r="10" spans="1:10" x14ac:dyDescent="0.25">
      <c r="A10" s="3"/>
      <c r="B10" s="3"/>
      <c r="C10" s="3"/>
      <c r="D10" s="3"/>
      <c r="E10" s="3"/>
      <c r="F10" s="3"/>
    </row>
    <row r="11" spans="1:10" ht="57" customHeight="1" x14ac:dyDescent="0.25">
      <c r="A11" s="9" t="s">
        <v>413</v>
      </c>
      <c r="B11" s="11" t="s">
        <v>392</v>
      </c>
      <c r="C11" s="464" t="s">
        <v>820</v>
      </c>
      <c r="D11" s="136" t="s">
        <v>762</v>
      </c>
      <c r="E11" s="11" t="s">
        <v>214</v>
      </c>
      <c r="F11" s="438"/>
      <c r="G11" s="433" t="s">
        <v>392</v>
      </c>
      <c r="H11" s="433" t="s">
        <v>764</v>
      </c>
      <c r="I11" s="434"/>
      <c r="J11" s="434"/>
    </row>
    <row r="12" spans="1:10" x14ac:dyDescent="0.25">
      <c r="A12" s="9" t="s">
        <v>420</v>
      </c>
      <c r="B12" s="11" t="s">
        <v>417</v>
      </c>
      <c r="C12" s="46">
        <v>5320.6187589601896</v>
      </c>
      <c r="D12" s="90">
        <v>60.758951688762899</v>
      </c>
      <c r="E12" s="141">
        <v>0.40767740669678998</v>
      </c>
      <c r="F12" s="109"/>
      <c r="G12" s="235" t="s">
        <v>417</v>
      </c>
      <c r="H12" s="436">
        <v>80.981279837627142</v>
      </c>
      <c r="I12" s="434"/>
      <c r="J12" s="434"/>
    </row>
    <row r="13" spans="1:10" x14ac:dyDescent="0.25">
      <c r="A13" s="17" t="s">
        <v>420</v>
      </c>
      <c r="B13" s="19" t="s">
        <v>427</v>
      </c>
      <c r="C13" s="48">
        <v>3436.1375541103898</v>
      </c>
      <c r="D13" s="96">
        <v>39.241048311237101</v>
      </c>
      <c r="E13" s="146">
        <v>0.407677406695791</v>
      </c>
      <c r="F13" s="109"/>
      <c r="G13" s="106" t="s">
        <v>427</v>
      </c>
      <c r="H13" s="437">
        <v>19.01872016237288</v>
      </c>
      <c r="I13" s="434"/>
      <c r="J13" s="434"/>
    </row>
    <row r="14" spans="1:10" x14ac:dyDescent="0.25">
      <c r="A14" s="235" t="s">
        <v>414</v>
      </c>
      <c r="B14" s="15" t="s">
        <v>417</v>
      </c>
      <c r="C14" s="47">
        <v>6229.9158093922497</v>
      </c>
      <c r="D14" s="93">
        <v>70.346598929865294</v>
      </c>
      <c r="E14" s="144">
        <v>0.464448207461231</v>
      </c>
      <c r="F14" s="133"/>
      <c r="G14" s="435"/>
      <c r="H14" s="434"/>
      <c r="I14" s="434"/>
      <c r="J14" s="434"/>
    </row>
    <row r="15" spans="1:10" x14ac:dyDescent="0.25">
      <c r="A15" s="235" t="s">
        <v>414</v>
      </c>
      <c r="B15" s="15" t="s">
        <v>427</v>
      </c>
      <c r="C15" s="47">
        <v>2625.86652312051</v>
      </c>
      <c r="D15" s="93">
        <v>29.653401070134699</v>
      </c>
      <c r="E15" s="144">
        <v>0.46444820746006199</v>
      </c>
      <c r="F15" s="133"/>
      <c r="H15" s="65"/>
    </row>
    <row r="16" spans="1:10" x14ac:dyDescent="0.25">
      <c r="A16" s="235" t="s">
        <v>415</v>
      </c>
      <c r="B16" s="15" t="s">
        <v>417</v>
      </c>
      <c r="C16" s="47">
        <v>41735.778569353199</v>
      </c>
      <c r="D16" s="93">
        <v>84.205252509657697</v>
      </c>
      <c r="E16" s="144">
        <v>7.8654631863603094E-2</v>
      </c>
      <c r="F16" s="133"/>
      <c r="H16" s="65"/>
    </row>
    <row r="17" spans="1:10" x14ac:dyDescent="0.25">
      <c r="A17" s="235" t="s">
        <v>415</v>
      </c>
      <c r="B17" s="15" t="s">
        <v>427</v>
      </c>
      <c r="C17" s="47">
        <v>7828.5524083103501</v>
      </c>
      <c r="D17" s="93">
        <v>15.794747490342299</v>
      </c>
      <c r="E17" s="144">
        <v>7.8654631857780599E-2</v>
      </c>
      <c r="F17" s="133"/>
      <c r="H17" s="65"/>
    </row>
    <row r="18" spans="1:10" x14ac:dyDescent="0.25">
      <c r="A18" s="9" t="s">
        <v>416</v>
      </c>
      <c r="B18" s="11" t="s">
        <v>417</v>
      </c>
      <c r="C18" s="46">
        <v>8461.9127428862303</v>
      </c>
      <c r="D18" s="90">
        <v>93.263655034918301</v>
      </c>
      <c r="E18" s="141">
        <v>0.18897454290538199</v>
      </c>
      <c r="F18" s="133"/>
      <c r="H18" s="65"/>
    </row>
    <row r="19" spans="1:10" x14ac:dyDescent="0.25">
      <c r="A19" s="17" t="s">
        <v>416</v>
      </c>
      <c r="B19" s="19" t="s">
        <v>427</v>
      </c>
      <c r="C19" s="48">
        <v>611.21763930170005</v>
      </c>
      <c r="D19" s="96">
        <v>6.7363449650817202</v>
      </c>
      <c r="E19" s="146">
        <v>0.18897454291224799</v>
      </c>
      <c r="F19" s="133"/>
    </row>
    <row r="20" spans="1:10" s="60" customFormat="1" x14ac:dyDescent="0.25">
      <c r="A20" s="14"/>
      <c r="B20" s="14"/>
      <c r="C20" s="34"/>
      <c r="D20" s="93"/>
      <c r="E20" s="143"/>
      <c r="F20" s="133"/>
    </row>
    <row r="21" spans="1:10" x14ac:dyDescent="0.25">
      <c r="A21" s="3"/>
      <c r="B21" s="3"/>
      <c r="C21" s="3"/>
      <c r="D21" s="3"/>
      <c r="E21" s="3"/>
      <c r="F21" s="3"/>
    </row>
    <row r="22" spans="1:10" s="60" customFormat="1" ht="51.75" x14ac:dyDescent="0.25">
      <c r="A22" s="6" t="s">
        <v>413</v>
      </c>
      <c r="B22" s="8" t="s">
        <v>429</v>
      </c>
      <c r="C22" s="465" t="s">
        <v>820</v>
      </c>
      <c r="D22" s="40" t="s">
        <v>762</v>
      </c>
      <c r="E22" s="8" t="s">
        <v>214</v>
      </c>
      <c r="F22" s="438"/>
      <c r="G22" s="439" t="s">
        <v>429</v>
      </c>
      <c r="H22" s="439" t="s">
        <v>764</v>
      </c>
      <c r="I22" s="434"/>
      <c r="J22" s="434"/>
    </row>
    <row r="23" spans="1:10" x14ac:dyDescent="0.25">
      <c r="A23" s="9" t="s">
        <v>420</v>
      </c>
      <c r="B23" s="11" t="s">
        <v>421</v>
      </c>
      <c r="C23" s="46">
        <v>1832.61421012041</v>
      </c>
      <c r="D23" s="90">
        <v>20.927941659017598</v>
      </c>
      <c r="E23" s="141">
        <v>0.14591091284704699</v>
      </c>
      <c r="F23" s="133"/>
      <c r="G23" s="82" t="s">
        <v>421</v>
      </c>
      <c r="H23" s="436">
        <v>7.7728069228404886</v>
      </c>
      <c r="I23" s="60"/>
      <c r="J23" s="60"/>
    </row>
    <row r="24" spans="1:10" x14ac:dyDescent="0.25">
      <c r="A24" s="13" t="s">
        <v>420</v>
      </c>
      <c r="B24" s="15" t="s">
        <v>643</v>
      </c>
      <c r="C24" s="47">
        <v>4943.6953094323599</v>
      </c>
      <c r="D24" s="93">
        <v>56.455918919680997</v>
      </c>
      <c r="E24" s="144">
        <v>0.27238381828744102</v>
      </c>
      <c r="F24" s="133"/>
      <c r="G24" s="235" t="s">
        <v>643</v>
      </c>
      <c r="H24" s="440">
        <v>47.014407041287143</v>
      </c>
      <c r="I24" s="60"/>
      <c r="J24" s="60"/>
    </row>
    <row r="25" spans="1:10" x14ac:dyDescent="0.25">
      <c r="A25" s="13" t="s">
        <v>420</v>
      </c>
      <c r="B25" s="15" t="s">
        <v>422</v>
      </c>
      <c r="C25" s="47">
        <v>1317.80284483831</v>
      </c>
      <c r="D25" s="93">
        <v>15.049486454441199</v>
      </c>
      <c r="E25" s="144">
        <v>0.18523198243422201</v>
      </c>
      <c r="F25" s="133"/>
      <c r="G25" s="13" t="s">
        <v>422</v>
      </c>
      <c r="H25" s="440">
        <v>21.339239935329527</v>
      </c>
      <c r="I25" s="65"/>
      <c r="J25" s="60"/>
    </row>
    <row r="26" spans="1:10" x14ac:dyDescent="0.25">
      <c r="A26" s="17" t="s">
        <v>420</v>
      </c>
      <c r="B26" s="19" t="s">
        <v>428</v>
      </c>
      <c r="C26" s="48">
        <v>662.64394867950102</v>
      </c>
      <c r="D26" s="96">
        <v>7.5666529668602101</v>
      </c>
      <c r="E26" s="146">
        <v>0.209300161822877</v>
      </c>
      <c r="F26" s="133"/>
      <c r="G26" s="17" t="s">
        <v>763</v>
      </c>
      <c r="H26" s="429">
        <v>23.873546100545127</v>
      </c>
    </row>
    <row r="27" spans="1:10" x14ac:dyDescent="0.25">
      <c r="A27" s="235" t="s">
        <v>414</v>
      </c>
      <c r="B27" s="15" t="s">
        <v>421</v>
      </c>
      <c r="C27" s="47">
        <v>1243.376365349</v>
      </c>
      <c r="D27" s="93">
        <v>14.041971488182799</v>
      </c>
      <c r="E27" s="144">
        <v>0.31797563746049701</v>
      </c>
      <c r="F27" s="133"/>
      <c r="G27" s="431"/>
      <c r="I27" s="431"/>
    </row>
    <row r="28" spans="1:10" x14ac:dyDescent="0.25">
      <c r="A28" s="235" t="s">
        <v>414</v>
      </c>
      <c r="B28" s="15" t="s">
        <v>643</v>
      </c>
      <c r="C28" s="47">
        <v>5134.2192984856501</v>
      </c>
      <c r="D28" s="93">
        <v>57.9754485244748</v>
      </c>
      <c r="E28" s="144">
        <v>0.29173414176411899</v>
      </c>
      <c r="F28" s="133"/>
      <c r="G28" s="431"/>
      <c r="I28" s="431"/>
    </row>
    <row r="29" spans="1:10" x14ac:dyDescent="0.25">
      <c r="A29" s="235" t="s">
        <v>414</v>
      </c>
      <c r="B29" s="15" t="s">
        <v>422</v>
      </c>
      <c r="C29" s="47">
        <v>1476.2427654308001</v>
      </c>
      <c r="D29" s="93">
        <v>16.6693223700522</v>
      </c>
      <c r="E29" s="144">
        <v>0.41588588057029702</v>
      </c>
      <c r="F29" s="133"/>
      <c r="G29" s="431"/>
      <c r="I29" s="431"/>
    </row>
    <row r="30" spans="1:10" x14ac:dyDescent="0.25">
      <c r="A30" s="235" t="s">
        <v>414</v>
      </c>
      <c r="B30" s="15" t="s">
        <v>428</v>
      </c>
      <c r="C30" s="47">
        <v>1001.9439032472</v>
      </c>
      <c r="D30" s="93">
        <v>11.3132576172902</v>
      </c>
      <c r="E30" s="144">
        <v>0.207137997067841</v>
      </c>
      <c r="F30" s="133"/>
      <c r="G30" s="432"/>
      <c r="H30" s="65"/>
      <c r="I30" s="431"/>
    </row>
    <row r="31" spans="1:10" x14ac:dyDescent="0.25">
      <c r="A31" s="235" t="s">
        <v>415</v>
      </c>
      <c r="B31" s="15" t="s">
        <v>421</v>
      </c>
      <c r="C31" s="47">
        <v>2758.4228185013999</v>
      </c>
      <c r="D31" s="93">
        <v>5.5653641549170096</v>
      </c>
      <c r="E31" s="144">
        <v>7.1952528796081994E-2</v>
      </c>
      <c r="F31" s="133"/>
    </row>
    <row r="32" spans="1:10" x14ac:dyDescent="0.25">
      <c r="A32" s="235" t="s">
        <v>415</v>
      </c>
      <c r="B32" s="15" t="s">
        <v>643</v>
      </c>
      <c r="C32" s="47">
        <v>23300.755438132899</v>
      </c>
      <c r="D32" s="93">
        <v>47.011168816355003</v>
      </c>
      <c r="E32" s="144">
        <v>0.111136970673715</v>
      </c>
      <c r="F32" s="133"/>
    </row>
    <row r="33" spans="1:6" x14ac:dyDescent="0.25">
      <c r="A33" s="235" t="s">
        <v>415</v>
      </c>
      <c r="B33" s="15" t="s">
        <v>422</v>
      </c>
      <c r="C33" s="47">
        <v>11110.953845845601</v>
      </c>
      <c r="D33" s="93">
        <v>22.417196824113098</v>
      </c>
      <c r="E33" s="144">
        <v>0.10951860473787001</v>
      </c>
      <c r="F33" s="133"/>
    </row>
    <row r="34" spans="1:6" x14ac:dyDescent="0.25">
      <c r="A34" s="235" t="s">
        <v>415</v>
      </c>
      <c r="B34" s="15" t="s">
        <v>428</v>
      </c>
      <c r="C34" s="47">
        <v>12394.198875185901</v>
      </c>
      <c r="D34" s="93">
        <v>25.0062702046149</v>
      </c>
      <c r="E34" s="144">
        <v>8.6125989258539398E-2</v>
      </c>
      <c r="F34" s="133"/>
    </row>
    <row r="35" spans="1:6" x14ac:dyDescent="0.25">
      <c r="A35" s="9" t="s">
        <v>416</v>
      </c>
      <c r="B35" s="11" t="s">
        <v>421</v>
      </c>
      <c r="C35" s="46">
        <v>92.351885117499904</v>
      </c>
      <c r="D35" s="90">
        <v>1.01790876574103</v>
      </c>
      <c r="E35" s="141">
        <v>5.9551335568734501E-2</v>
      </c>
      <c r="F35" s="133"/>
    </row>
    <row r="36" spans="1:6" x14ac:dyDescent="0.25">
      <c r="A36" s="13" t="s">
        <v>416</v>
      </c>
      <c r="B36" s="15" t="s">
        <v>643</v>
      </c>
      <c r="C36" s="47">
        <v>2469.8153254856802</v>
      </c>
      <c r="D36" s="93">
        <v>27.221297679106499</v>
      </c>
      <c r="E36" s="144">
        <v>0.26615262149941599</v>
      </c>
      <c r="F36" s="133"/>
    </row>
    <row r="37" spans="1:6" x14ac:dyDescent="0.25">
      <c r="A37" s="13" t="s">
        <v>416</v>
      </c>
      <c r="B37" s="15" t="s">
        <v>422</v>
      </c>
      <c r="C37" s="47">
        <v>2366.1709957337998</v>
      </c>
      <c r="D37" s="93">
        <v>26.078665164016801</v>
      </c>
      <c r="E37" s="144">
        <v>0.33948595692809302</v>
      </c>
      <c r="F37" s="133"/>
    </row>
    <row r="38" spans="1:6" x14ac:dyDescent="0.25">
      <c r="A38" s="17" t="s">
        <v>416</v>
      </c>
      <c r="B38" s="19" t="s">
        <v>428</v>
      </c>
      <c r="C38" s="48">
        <v>4144.7921758505399</v>
      </c>
      <c r="D38" s="96">
        <v>45.682128391135599</v>
      </c>
      <c r="E38" s="146">
        <v>0.37963643970977401</v>
      </c>
      <c r="F38" s="133"/>
    </row>
    <row r="39" spans="1:6" x14ac:dyDescent="0.25">
      <c r="A39" s="3"/>
      <c r="B39" s="3"/>
      <c r="C39" s="3"/>
      <c r="D39" s="3"/>
      <c r="E39" s="3"/>
      <c r="F39" s="3"/>
    </row>
    <row r="40" spans="1:6" x14ac:dyDescent="0.25">
      <c r="A40" s="3" t="s">
        <v>824</v>
      </c>
      <c r="B40" s="3"/>
      <c r="C40" s="3"/>
      <c r="D40" s="3"/>
      <c r="E40" s="3"/>
      <c r="F40" s="3"/>
    </row>
    <row r="41" spans="1:6" x14ac:dyDescent="0.25">
      <c r="B41" s="3"/>
      <c r="C41" s="3"/>
      <c r="D41" s="3"/>
      <c r="E41" s="3"/>
      <c r="F41" s="3"/>
    </row>
    <row r="42" spans="1:6" x14ac:dyDescent="0.25">
      <c r="A42" s="3"/>
      <c r="B42" s="3"/>
      <c r="C42" s="3"/>
      <c r="D42" s="3"/>
      <c r="E42" s="3"/>
      <c r="F42" s="3"/>
    </row>
    <row r="43" spans="1:6" x14ac:dyDescent="0.25">
      <c r="A43" s="3"/>
      <c r="B43" s="3"/>
      <c r="C43" s="3"/>
      <c r="D43" s="3"/>
      <c r="E43" s="3"/>
      <c r="F43" s="3"/>
    </row>
    <row r="44" spans="1:6" x14ac:dyDescent="0.25">
      <c r="A44" s="3"/>
      <c r="B44" s="3"/>
      <c r="C44" s="3"/>
      <c r="D44" s="3"/>
      <c r="E44" s="3"/>
      <c r="F44" s="3"/>
    </row>
    <row r="45" spans="1:6" x14ac:dyDescent="0.25">
      <c r="A45" s="3"/>
      <c r="B45" s="3"/>
      <c r="C45" s="3"/>
      <c r="D45" s="3"/>
      <c r="E45" s="3"/>
      <c r="F45" s="3"/>
    </row>
  </sheetData>
  <pageMargins left="0.7" right="0.7" top="0.78740157499999996" bottom="0.78740157499999996"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P44"/>
  <sheetViews>
    <sheetView workbookViewId="0"/>
  </sheetViews>
  <sheetFormatPr baseColWidth="10" defaultRowHeight="15" x14ac:dyDescent="0.25"/>
  <cols>
    <col min="1" max="1" width="34.28515625" customWidth="1"/>
    <col min="2" max="2" width="27.140625" customWidth="1"/>
    <col min="3" max="3" width="12.28515625" customWidth="1"/>
    <col min="4" max="4" width="13.140625" customWidth="1"/>
    <col min="7" max="7" width="24.140625" customWidth="1"/>
    <col min="8" max="8" width="21.7109375" customWidth="1"/>
  </cols>
  <sheetData>
    <row r="1" spans="1:16" x14ac:dyDescent="0.25">
      <c r="A1" s="2" t="s">
        <v>432</v>
      </c>
      <c r="B1" s="3"/>
      <c r="C1" s="3"/>
      <c r="D1" s="3"/>
      <c r="E1" s="3"/>
      <c r="F1" s="3"/>
    </row>
    <row r="2" spans="1:16" x14ac:dyDescent="0.25">
      <c r="A2" s="3" t="s">
        <v>426</v>
      </c>
      <c r="B2" s="3"/>
      <c r="C2" s="3"/>
      <c r="D2" s="3"/>
      <c r="E2" s="3"/>
      <c r="F2" s="3"/>
    </row>
    <row r="3" spans="1:16" x14ac:dyDescent="0.25">
      <c r="A3" s="3"/>
      <c r="B3" s="3"/>
      <c r="C3" s="3"/>
      <c r="D3" s="3"/>
      <c r="E3" s="3"/>
      <c r="F3" s="3"/>
    </row>
    <row r="4" spans="1:16" x14ac:dyDescent="0.25">
      <c r="A4" s="38" t="s">
        <v>413</v>
      </c>
      <c r="B4" s="430" t="s">
        <v>430</v>
      </c>
      <c r="C4" s="3"/>
      <c r="D4" s="3"/>
      <c r="E4" s="3"/>
      <c r="F4" s="3"/>
    </row>
    <row r="5" spans="1:16" x14ac:dyDescent="0.25">
      <c r="A5" s="4" t="s">
        <v>420</v>
      </c>
      <c r="B5" s="427">
        <v>16.742566773768459</v>
      </c>
      <c r="C5" s="3"/>
      <c r="D5" s="3"/>
      <c r="E5" s="3"/>
      <c r="F5" s="3"/>
    </row>
    <row r="6" spans="1:16" x14ac:dyDescent="0.25">
      <c r="A6" s="12" t="s">
        <v>715</v>
      </c>
      <c r="B6" s="428">
        <v>25.861268516444756</v>
      </c>
      <c r="C6" s="3"/>
      <c r="D6" s="3"/>
      <c r="E6" s="3"/>
      <c r="F6" s="3"/>
    </row>
    <row r="7" spans="1:16" x14ac:dyDescent="0.25">
      <c r="A7" s="12" t="s">
        <v>415</v>
      </c>
      <c r="B7" s="428">
        <v>52.626882334392398</v>
      </c>
      <c r="C7" s="3"/>
      <c r="D7" s="3"/>
      <c r="E7" s="3"/>
      <c r="F7" s="3"/>
    </row>
    <row r="8" spans="1:16" x14ac:dyDescent="0.25">
      <c r="A8" s="5" t="s">
        <v>416</v>
      </c>
      <c r="B8" s="429">
        <v>4.7692823753943712</v>
      </c>
      <c r="C8" s="3"/>
      <c r="D8" s="3"/>
      <c r="E8" s="3"/>
      <c r="F8" s="3"/>
    </row>
    <row r="9" spans="1:16" x14ac:dyDescent="0.25">
      <c r="A9" s="3"/>
      <c r="B9" s="3"/>
      <c r="C9" s="3"/>
      <c r="D9" s="3"/>
      <c r="E9" s="3"/>
      <c r="F9" s="3"/>
    </row>
    <row r="10" spans="1:16" x14ac:dyDescent="0.25">
      <c r="A10" s="3"/>
      <c r="B10" s="3"/>
      <c r="C10" s="3"/>
      <c r="D10" s="3"/>
      <c r="E10" s="3"/>
      <c r="F10" s="3"/>
    </row>
    <row r="11" spans="1:16" ht="55.5" customHeight="1" x14ac:dyDescent="0.25">
      <c r="A11" s="9" t="s">
        <v>413</v>
      </c>
      <c r="B11" s="11" t="s">
        <v>392</v>
      </c>
      <c r="C11" s="464" t="s">
        <v>820</v>
      </c>
      <c r="D11" s="136" t="s">
        <v>762</v>
      </c>
      <c r="E11" s="11" t="s">
        <v>214</v>
      </c>
      <c r="F11" s="3"/>
      <c r="G11" s="433" t="s">
        <v>392</v>
      </c>
      <c r="H11" s="433" t="s">
        <v>764</v>
      </c>
      <c r="J11" s="60"/>
      <c r="K11" s="60"/>
      <c r="L11" s="60"/>
      <c r="M11" s="60"/>
      <c r="N11" s="60"/>
      <c r="O11" s="60"/>
      <c r="P11" s="60"/>
    </row>
    <row r="12" spans="1:16" x14ac:dyDescent="0.25">
      <c r="A12" s="9" t="s">
        <v>420</v>
      </c>
      <c r="B12" s="11" t="s">
        <v>417</v>
      </c>
      <c r="C12" s="46">
        <v>8717.05051493875</v>
      </c>
      <c r="D12" s="90">
        <v>62.315333050271299</v>
      </c>
      <c r="E12" s="141">
        <v>0.25588478791950198</v>
      </c>
      <c r="F12" s="3"/>
      <c r="G12" s="235" t="s">
        <v>417</v>
      </c>
      <c r="H12" s="436">
        <v>82.171901234318739</v>
      </c>
      <c r="J12" s="60"/>
      <c r="K12" s="60"/>
      <c r="L12" s="60"/>
      <c r="M12" s="60"/>
      <c r="N12" s="60"/>
      <c r="O12" s="60"/>
      <c r="P12" s="60"/>
    </row>
    <row r="13" spans="1:16" x14ac:dyDescent="0.25">
      <c r="A13" s="17" t="s">
        <v>420</v>
      </c>
      <c r="B13" s="19" t="s">
        <v>427</v>
      </c>
      <c r="C13" s="48">
        <v>5271.5314502134897</v>
      </c>
      <c r="D13" s="96">
        <v>37.684666949728701</v>
      </c>
      <c r="E13" s="146">
        <v>0.25588478791844099</v>
      </c>
      <c r="F13" s="3"/>
      <c r="G13" s="106" t="s">
        <v>427</v>
      </c>
      <c r="H13" s="437">
        <v>17.828098765681258</v>
      </c>
      <c r="J13" s="60"/>
      <c r="K13" s="60"/>
      <c r="L13" s="60"/>
      <c r="M13" s="60"/>
      <c r="N13" s="60"/>
      <c r="O13" s="60"/>
      <c r="P13" s="60"/>
    </row>
    <row r="14" spans="1:16" x14ac:dyDescent="0.25">
      <c r="A14" s="235" t="s">
        <v>414</v>
      </c>
      <c r="B14" s="15" t="s">
        <v>417</v>
      </c>
      <c r="C14" s="47">
        <v>16905.978448964601</v>
      </c>
      <c r="D14" s="93">
        <v>78.241657620050603</v>
      </c>
      <c r="E14" s="144">
        <v>0.26205928086286401</v>
      </c>
      <c r="F14" s="3"/>
      <c r="G14" s="435"/>
      <c r="H14" s="434"/>
      <c r="J14" s="60"/>
      <c r="K14" s="60"/>
      <c r="L14" s="441"/>
      <c r="M14" s="60"/>
      <c r="N14" s="60"/>
      <c r="O14" s="60"/>
      <c r="P14" s="60"/>
    </row>
    <row r="15" spans="1:16" x14ac:dyDescent="0.25">
      <c r="A15" s="235" t="s">
        <v>414</v>
      </c>
      <c r="B15" s="15" t="s">
        <v>427</v>
      </c>
      <c r="C15" s="47">
        <v>4701.3700092116296</v>
      </c>
      <c r="D15" s="93">
        <v>21.758342379949401</v>
      </c>
      <c r="E15" s="144">
        <v>0.262059280864547</v>
      </c>
      <c r="F15" s="3"/>
      <c r="G15" s="60"/>
      <c r="H15" s="65"/>
      <c r="J15" s="60"/>
      <c r="K15" s="60"/>
      <c r="L15" s="441"/>
      <c r="M15" s="60"/>
      <c r="N15" s="60"/>
      <c r="O15" s="60"/>
      <c r="P15" s="60"/>
    </row>
    <row r="16" spans="1:16" x14ac:dyDescent="0.25">
      <c r="A16" s="235" t="s">
        <v>415</v>
      </c>
      <c r="B16" s="15" t="s">
        <v>417</v>
      </c>
      <c r="C16" s="47">
        <v>39248.768807465</v>
      </c>
      <c r="D16" s="93">
        <v>89.262023164325697</v>
      </c>
      <c r="E16" s="144">
        <v>6.9275977142050402E-2</v>
      </c>
      <c r="F16" s="3"/>
      <c r="G16" s="60"/>
      <c r="H16" s="65"/>
      <c r="J16" s="60"/>
      <c r="K16" s="60"/>
      <c r="L16" s="60"/>
      <c r="M16" s="60"/>
      <c r="N16" s="60"/>
      <c r="O16" s="60"/>
      <c r="P16" s="60"/>
    </row>
    <row r="17" spans="1:16" x14ac:dyDescent="0.25">
      <c r="A17" s="235" t="s">
        <v>415</v>
      </c>
      <c r="B17" s="15" t="s">
        <v>427</v>
      </c>
      <c r="C17" s="47">
        <v>4721.5176517461896</v>
      </c>
      <c r="D17" s="93">
        <v>10.737976835674299</v>
      </c>
      <c r="E17" s="144">
        <v>6.9275977138867406E-2</v>
      </c>
      <c r="F17" s="3"/>
      <c r="G17" s="60"/>
      <c r="H17" s="65"/>
      <c r="J17" s="60"/>
      <c r="K17" s="60"/>
      <c r="L17" s="60"/>
      <c r="M17" s="60"/>
      <c r="N17" s="60"/>
      <c r="O17" s="60"/>
      <c r="P17" s="60"/>
    </row>
    <row r="18" spans="1:16" x14ac:dyDescent="0.25">
      <c r="A18" s="82" t="s">
        <v>416</v>
      </c>
      <c r="B18" s="11" t="s">
        <v>417</v>
      </c>
      <c r="C18" s="46">
        <v>3783.64742892197</v>
      </c>
      <c r="D18" s="90">
        <v>94.952774183256906</v>
      </c>
      <c r="E18" s="141">
        <v>0.26414883585140198</v>
      </c>
      <c r="F18" s="3"/>
      <c r="G18" s="60"/>
      <c r="H18" s="65"/>
      <c r="J18" s="60"/>
      <c r="K18" s="60"/>
      <c r="L18" s="60"/>
      <c r="M18" s="60"/>
      <c r="N18" s="60"/>
      <c r="O18" s="60"/>
      <c r="P18" s="60"/>
    </row>
    <row r="19" spans="1:16" x14ac:dyDescent="0.25">
      <c r="A19" s="17" t="s">
        <v>416</v>
      </c>
      <c r="B19" s="19" t="s">
        <v>427</v>
      </c>
      <c r="C19" s="48">
        <v>201.13568854405199</v>
      </c>
      <c r="D19" s="96">
        <v>5.0472258167431097</v>
      </c>
      <c r="E19" s="146">
        <v>0.26414883585069598</v>
      </c>
      <c r="F19" s="3"/>
      <c r="G19" s="60"/>
      <c r="H19" s="60"/>
      <c r="J19" s="60"/>
      <c r="K19" s="60"/>
      <c r="L19" s="60"/>
      <c r="M19" s="60"/>
      <c r="N19" s="60"/>
      <c r="O19" s="60"/>
      <c r="P19" s="60"/>
    </row>
    <row r="20" spans="1:16" s="60" customFormat="1" x14ac:dyDescent="0.25">
      <c r="A20" s="14"/>
      <c r="B20" s="14"/>
      <c r="C20" s="34"/>
      <c r="D20" s="93"/>
      <c r="E20" s="143"/>
      <c r="F20" s="3"/>
    </row>
    <row r="21" spans="1:16" x14ac:dyDescent="0.25">
      <c r="A21" s="3"/>
      <c r="B21" s="3"/>
      <c r="C21" s="3"/>
      <c r="D21" s="3"/>
      <c r="E21" s="3"/>
      <c r="F21" s="3"/>
      <c r="G21" s="60"/>
      <c r="H21" s="60"/>
      <c r="J21" s="60"/>
      <c r="K21" s="60"/>
      <c r="L21" s="60"/>
      <c r="M21" s="60"/>
      <c r="N21" s="60"/>
      <c r="O21" s="60"/>
      <c r="P21" s="60"/>
    </row>
    <row r="22" spans="1:16" ht="55.5" customHeight="1" x14ac:dyDescent="0.25">
      <c r="A22" s="6" t="s">
        <v>413</v>
      </c>
      <c r="B22" s="8" t="s">
        <v>429</v>
      </c>
      <c r="C22" s="464" t="s">
        <v>820</v>
      </c>
      <c r="D22" s="40" t="s">
        <v>762</v>
      </c>
      <c r="E22" s="8" t="s">
        <v>214</v>
      </c>
      <c r="F22" s="3"/>
      <c r="G22" s="439" t="s">
        <v>429</v>
      </c>
      <c r="H22" s="439" t="s">
        <v>764</v>
      </c>
      <c r="J22" s="60"/>
      <c r="K22" s="60"/>
      <c r="L22" s="60"/>
      <c r="M22" s="60"/>
      <c r="N22" s="60"/>
      <c r="O22" s="60"/>
      <c r="P22" s="60"/>
    </row>
    <row r="23" spans="1:16" x14ac:dyDescent="0.25">
      <c r="A23" s="9" t="s">
        <v>420</v>
      </c>
      <c r="B23" s="11" t="s">
        <v>421</v>
      </c>
      <c r="C23" s="46">
        <v>3881.7906175930302</v>
      </c>
      <c r="D23" s="90">
        <v>27.7497129477226</v>
      </c>
      <c r="E23" s="141">
        <v>0.28662405989996598</v>
      </c>
      <c r="F23" s="3"/>
      <c r="G23" s="82" t="s">
        <v>421</v>
      </c>
      <c r="H23" s="436">
        <v>12.562639998471505</v>
      </c>
      <c r="J23" s="60"/>
      <c r="K23" s="60"/>
      <c r="L23" s="441"/>
      <c r="M23" s="60"/>
      <c r="N23" s="60"/>
      <c r="O23" s="60"/>
      <c r="P23" s="60"/>
    </row>
    <row r="24" spans="1:16" x14ac:dyDescent="0.25">
      <c r="A24" s="13" t="s">
        <v>420</v>
      </c>
      <c r="B24" s="15" t="s">
        <v>643</v>
      </c>
      <c r="C24" s="47">
        <v>6279.55697896329</v>
      </c>
      <c r="D24" s="93">
        <v>44.890498379647703</v>
      </c>
      <c r="E24" s="144">
        <v>0.35153013250450899</v>
      </c>
      <c r="F24" s="3"/>
      <c r="G24" s="235" t="s">
        <v>643</v>
      </c>
      <c r="H24" s="440">
        <v>40.067847676180527</v>
      </c>
      <c r="J24" s="60"/>
      <c r="K24" s="60"/>
      <c r="L24" s="441"/>
      <c r="M24" s="60"/>
      <c r="N24" s="60"/>
      <c r="O24" s="60"/>
      <c r="P24" s="60"/>
    </row>
    <row r="25" spans="1:16" x14ac:dyDescent="0.25">
      <c r="A25" s="13" t="s">
        <v>420</v>
      </c>
      <c r="B25" s="15" t="s">
        <v>422</v>
      </c>
      <c r="C25" s="47">
        <v>2747.6838173981901</v>
      </c>
      <c r="D25" s="93">
        <v>19.642210356283801</v>
      </c>
      <c r="E25" s="144">
        <v>0.29546579660307498</v>
      </c>
      <c r="F25" s="3"/>
      <c r="G25" s="13" t="s">
        <v>422</v>
      </c>
      <c r="H25" s="440">
        <v>26.172329384615601</v>
      </c>
      <c r="J25" s="60"/>
      <c r="K25" s="60"/>
      <c r="L25" s="441"/>
      <c r="M25" s="60"/>
      <c r="N25" s="60"/>
      <c r="O25" s="60"/>
      <c r="P25" s="60"/>
    </row>
    <row r="26" spans="1:16" x14ac:dyDescent="0.25">
      <c r="A26" s="17" t="s">
        <v>420</v>
      </c>
      <c r="B26" s="19" t="s">
        <v>428</v>
      </c>
      <c r="C26" s="48">
        <v>1079.5505511988099</v>
      </c>
      <c r="D26" s="96">
        <v>7.7175783163459197</v>
      </c>
      <c r="E26" s="146">
        <v>0.16087941290371599</v>
      </c>
      <c r="F26" s="3"/>
      <c r="G26" s="17" t="s">
        <v>763</v>
      </c>
      <c r="H26" s="429">
        <v>21.197182940718118</v>
      </c>
      <c r="J26" s="60"/>
      <c r="K26" s="60"/>
      <c r="L26" s="441"/>
      <c r="M26" s="60"/>
      <c r="N26" s="60"/>
      <c r="O26" s="60"/>
      <c r="P26" s="60"/>
    </row>
    <row r="27" spans="1:16" x14ac:dyDescent="0.25">
      <c r="A27" s="235" t="s">
        <v>414</v>
      </c>
      <c r="B27" s="15" t="s">
        <v>421</v>
      </c>
      <c r="C27" s="47">
        <v>3473.8572664019098</v>
      </c>
      <c r="D27" s="93">
        <v>16.077254609046701</v>
      </c>
      <c r="E27" s="144">
        <v>0.179417419590231</v>
      </c>
      <c r="F27" s="3"/>
      <c r="J27" s="60"/>
      <c r="K27" s="60"/>
      <c r="L27" s="60"/>
      <c r="M27" s="60"/>
      <c r="N27" s="60"/>
      <c r="O27" s="60"/>
      <c r="P27" s="60"/>
    </row>
    <row r="28" spans="1:16" x14ac:dyDescent="0.25">
      <c r="A28" s="235" t="s">
        <v>414</v>
      </c>
      <c r="B28" s="15" t="s">
        <v>643</v>
      </c>
      <c r="C28" s="47">
        <v>10176.116382538001</v>
      </c>
      <c r="D28" s="93">
        <v>47.096019864084703</v>
      </c>
      <c r="E28" s="144">
        <v>0.27061537288250398</v>
      </c>
      <c r="F28" s="3"/>
      <c r="J28" s="60"/>
      <c r="K28" s="60"/>
      <c r="L28" s="60"/>
      <c r="M28" s="60"/>
      <c r="N28" s="60"/>
      <c r="O28" s="60"/>
      <c r="P28" s="60"/>
    </row>
    <row r="29" spans="1:16" x14ac:dyDescent="0.25">
      <c r="A29" s="235" t="s">
        <v>414</v>
      </c>
      <c r="B29" s="15" t="s">
        <v>422</v>
      </c>
      <c r="C29" s="47">
        <v>5310.2316136270101</v>
      </c>
      <c r="D29" s="93">
        <v>24.575703370421699</v>
      </c>
      <c r="E29" s="144">
        <v>0.223707950526359</v>
      </c>
      <c r="F29" s="3"/>
      <c r="J29" s="60"/>
      <c r="K29" s="60"/>
      <c r="L29" s="60"/>
      <c r="M29" s="60"/>
      <c r="N29" s="60"/>
      <c r="O29" s="60"/>
      <c r="P29" s="60"/>
    </row>
    <row r="30" spans="1:16" x14ac:dyDescent="0.25">
      <c r="A30" s="235" t="s">
        <v>414</v>
      </c>
      <c r="B30" s="15" t="s">
        <v>428</v>
      </c>
      <c r="C30" s="47">
        <v>2647.14319561105</v>
      </c>
      <c r="D30" s="93">
        <v>12.251022156446901</v>
      </c>
      <c r="E30" s="144">
        <v>0.15283990228592101</v>
      </c>
      <c r="F30" s="3"/>
      <c r="J30" s="60"/>
      <c r="K30" s="60"/>
      <c r="L30" s="60"/>
      <c r="M30" s="60"/>
      <c r="N30" s="60"/>
      <c r="O30" s="60"/>
      <c r="P30" s="60"/>
    </row>
    <row r="31" spans="1:16" x14ac:dyDescent="0.25">
      <c r="A31" s="235" t="s">
        <v>415</v>
      </c>
      <c r="B31" s="15" t="s">
        <v>421</v>
      </c>
      <c r="C31" s="47">
        <v>3048.2403269258898</v>
      </c>
      <c r="D31" s="93">
        <v>6.9325037215197796</v>
      </c>
      <c r="E31" s="144">
        <v>5.3780411990873397E-2</v>
      </c>
      <c r="F31" s="3"/>
      <c r="J31" s="60"/>
      <c r="K31" s="60"/>
      <c r="L31" s="60"/>
      <c r="M31" s="60"/>
      <c r="N31" s="60"/>
      <c r="O31" s="60"/>
      <c r="P31" s="60"/>
    </row>
    <row r="32" spans="1:16" x14ac:dyDescent="0.25">
      <c r="A32" s="235" t="s">
        <v>415</v>
      </c>
      <c r="B32" s="15" t="s">
        <v>643</v>
      </c>
      <c r="C32" s="47">
        <v>16267.6158777938</v>
      </c>
      <c r="D32" s="93">
        <v>36.996907391293298</v>
      </c>
      <c r="E32" s="144">
        <v>0.10077090006065</v>
      </c>
      <c r="F32" s="3"/>
      <c r="J32" s="60"/>
      <c r="K32" s="60"/>
      <c r="L32" s="60"/>
      <c r="M32" s="60"/>
      <c r="N32" s="60"/>
      <c r="O32" s="60"/>
      <c r="P32" s="60"/>
    </row>
    <row r="33" spans="1:16" x14ac:dyDescent="0.25">
      <c r="A33" s="235" t="s">
        <v>415</v>
      </c>
      <c r="B33" s="15" t="s">
        <v>422</v>
      </c>
      <c r="C33" s="47">
        <v>12760.4444626206</v>
      </c>
      <c r="D33" s="93">
        <v>29.020553436021899</v>
      </c>
      <c r="E33" s="144">
        <v>9.2103502487588002E-2</v>
      </c>
      <c r="F33" s="3"/>
      <c r="J33" s="60"/>
      <c r="K33" s="60"/>
      <c r="L33" s="60"/>
      <c r="M33" s="60"/>
      <c r="N33" s="60"/>
      <c r="O33" s="60"/>
      <c r="P33" s="60"/>
    </row>
    <row r="34" spans="1:16" x14ac:dyDescent="0.25">
      <c r="A34" s="235" t="s">
        <v>415</v>
      </c>
      <c r="B34" s="15" t="s">
        <v>428</v>
      </c>
      <c r="C34" s="47">
        <v>11893.985791856199</v>
      </c>
      <c r="D34" s="93">
        <v>27.050035451165002</v>
      </c>
      <c r="E34" s="144">
        <v>0.100209650605819</v>
      </c>
      <c r="F34" s="3"/>
      <c r="J34" s="60"/>
      <c r="K34" s="60"/>
      <c r="L34" s="60"/>
      <c r="M34" s="60"/>
      <c r="N34" s="60"/>
      <c r="O34" s="60"/>
      <c r="P34" s="60"/>
    </row>
    <row r="35" spans="1:16" x14ac:dyDescent="0.25">
      <c r="A35" s="9" t="s">
        <v>416</v>
      </c>
      <c r="B35" s="11" t="s">
        <v>421</v>
      </c>
      <c r="C35" s="46">
        <v>92.3231342028147</v>
      </c>
      <c r="D35" s="90">
        <v>2.31733960755823</v>
      </c>
      <c r="E35" s="141">
        <v>0.18947147179497301</v>
      </c>
      <c r="F35" s="3"/>
      <c r="J35" s="60"/>
      <c r="K35" s="60"/>
      <c r="L35" s="60"/>
      <c r="M35" s="60"/>
      <c r="N35" s="60"/>
      <c r="O35" s="60"/>
      <c r="P35" s="60"/>
    </row>
    <row r="36" spans="1:16" x14ac:dyDescent="0.25">
      <c r="A36" s="13" t="s">
        <v>416</v>
      </c>
      <c r="B36" s="15" t="s">
        <v>643</v>
      </c>
      <c r="C36" s="47">
        <v>753.79817263278505</v>
      </c>
      <c r="D36" s="93">
        <v>18.913954229127601</v>
      </c>
      <c r="E36" s="144">
        <v>0.66166040013390803</v>
      </c>
      <c r="F36" s="3"/>
      <c r="J36" s="60"/>
      <c r="K36" s="60"/>
      <c r="L36" s="60"/>
      <c r="M36" s="60"/>
      <c r="N36" s="60"/>
      <c r="O36" s="60"/>
      <c r="P36" s="60"/>
    </row>
    <row r="37" spans="1:16" x14ac:dyDescent="0.25">
      <c r="A37" s="13" t="s">
        <v>416</v>
      </c>
      <c r="B37" s="15" t="s">
        <v>422</v>
      </c>
      <c r="C37" s="47">
        <v>1048.8830304958699</v>
      </c>
      <c r="D37" s="93">
        <v>26.3214712533427</v>
      </c>
      <c r="E37" s="144">
        <v>0.46889296833787403</v>
      </c>
      <c r="F37" s="3"/>
      <c r="J37" s="60"/>
      <c r="K37" s="60"/>
      <c r="L37" s="60"/>
      <c r="M37" s="60"/>
      <c r="N37" s="60"/>
      <c r="O37" s="60"/>
      <c r="P37" s="60"/>
    </row>
    <row r="38" spans="1:16" x14ac:dyDescent="0.25">
      <c r="A38" s="17" t="s">
        <v>416</v>
      </c>
      <c r="B38" s="19" t="s">
        <v>428</v>
      </c>
      <c r="C38" s="48">
        <v>2089.7787801345398</v>
      </c>
      <c r="D38" s="96">
        <v>52.447234909971499</v>
      </c>
      <c r="E38" s="146">
        <v>0.69453759241117496</v>
      </c>
      <c r="F38" s="3"/>
      <c r="J38" s="60"/>
      <c r="K38" s="60"/>
      <c r="L38" s="60"/>
      <c r="M38" s="60"/>
      <c r="N38" s="60"/>
      <c r="O38" s="60"/>
      <c r="P38" s="60"/>
    </row>
    <row r="39" spans="1:16" x14ac:dyDescent="0.25">
      <c r="A39" s="3"/>
      <c r="B39" s="3"/>
      <c r="C39" s="3"/>
      <c r="D39" s="3"/>
      <c r="E39" s="3"/>
      <c r="F39" s="3"/>
      <c r="J39" s="60"/>
      <c r="K39" s="60"/>
      <c r="L39" s="60"/>
      <c r="M39" s="60"/>
      <c r="N39" s="60"/>
      <c r="O39" s="60"/>
      <c r="P39" s="60"/>
    </row>
    <row r="40" spans="1:16" x14ac:dyDescent="0.25">
      <c r="A40" s="3" t="s">
        <v>824</v>
      </c>
      <c r="B40" s="3"/>
      <c r="C40" s="3"/>
      <c r="D40" s="3"/>
      <c r="E40" s="3"/>
      <c r="F40" s="3"/>
    </row>
    <row r="41" spans="1:16" x14ac:dyDescent="0.25">
      <c r="B41" s="3"/>
      <c r="C41" s="3"/>
      <c r="D41" s="3"/>
      <c r="E41" s="3"/>
      <c r="F41" s="3"/>
    </row>
    <row r="42" spans="1:16" x14ac:dyDescent="0.25">
      <c r="A42" s="3"/>
      <c r="B42" s="3"/>
      <c r="C42" s="3"/>
      <c r="D42" s="3"/>
      <c r="E42" s="3"/>
      <c r="F42" s="3"/>
    </row>
    <row r="43" spans="1:16" x14ac:dyDescent="0.25">
      <c r="A43" s="3"/>
      <c r="B43" s="3"/>
      <c r="C43" s="3"/>
      <c r="D43" s="3"/>
      <c r="E43" s="3"/>
      <c r="F43" s="3"/>
    </row>
    <row r="44" spans="1:16" x14ac:dyDescent="0.25">
      <c r="A44" s="3"/>
      <c r="B44" s="3"/>
      <c r="C44" s="3"/>
      <c r="D44" s="3"/>
      <c r="E44" s="3"/>
      <c r="F44" s="3"/>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U30"/>
  <sheetViews>
    <sheetView workbookViewId="0"/>
  </sheetViews>
  <sheetFormatPr baseColWidth="10" defaultRowHeight="15" x14ac:dyDescent="0.25"/>
  <cols>
    <col min="1" max="1" width="15.5703125" customWidth="1"/>
    <col min="2" max="18" width="8.7109375" customWidth="1"/>
  </cols>
  <sheetData>
    <row r="1" spans="1:21" x14ac:dyDescent="0.25">
      <c r="A1" s="2" t="s">
        <v>66</v>
      </c>
      <c r="B1" s="3"/>
      <c r="C1" s="3"/>
      <c r="D1" s="3"/>
      <c r="E1" s="3"/>
      <c r="F1" s="3"/>
      <c r="G1" s="3"/>
      <c r="H1" s="3"/>
      <c r="I1" s="3"/>
      <c r="J1" s="3"/>
      <c r="K1" s="3"/>
      <c r="L1" s="3"/>
      <c r="M1" s="3"/>
      <c r="N1" s="3"/>
      <c r="O1" s="3"/>
      <c r="P1" s="3"/>
      <c r="Q1" s="3"/>
      <c r="R1" s="3"/>
      <c r="S1" s="3"/>
      <c r="T1" s="3"/>
      <c r="U1" s="3"/>
    </row>
    <row r="2" spans="1:21" x14ac:dyDescent="0.25">
      <c r="A2" s="3" t="s">
        <v>76</v>
      </c>
      <c r="B2" s="3"/>
      <c r="C2" s="3"/>
      <c r="D2" s="3"/>
      <c r="E2" s="3"/>
      <c r="F2" s="3"/>
      <c r="G2" s="3"/>
      <c r="H2" s="3"/>
      <c r="I2" s="3"/>
      <c r="J2" s="3"/>
      <c r="K2" s="3"/>
      <c r="L2" s="3"/>
      <c r="M2" s="3"/>
      <c r="N2" s="3"/>
      <c r="O2" s="3"/>
      <c r="P2" s="3"/>
      <c r="Q2" s="3"/>
      <c r="R2" s="3"/>
      <c r="S2" s="3"/>
      <c r="T2" s="3"/>
      <c r="U2" s="3"/>
    </row>
    <row r="3" spans="1:21" x14ac:dyDescent="0.25">
      <c r="A3" s="3"/>
      <c r="B3" s="3"/>
      <c r="C3" s="3"/>
      <c r="D3" s="3"/>
      <c r="E3" s="3"/>
      <c r="F3" s="3"/>
      <c r="G3" s="3"/>
      <c r="H3" s="3"/>
      <c r="I3" s="3"/>
      <c r="J3" s="3"/>
      <c r="K3" s="3"/>
      <c r="L3" s="3"/>
      <c r="M3" s="3"/>
      <c r="N3" s="3"/>
      <c r="O3" s="3"/>
      <c r="P3" s="3"/>
      <c r="Q3" s="3"/>
      <c r="R3" s="3"/>
      <c r="S3" s="3"/>
      <c r="T3" s="3"/>
      <c r="U3" s="3"/>
    </row>
    <row r="4" spans="1:21" x14ac:dyDescent="0.25">
      <c r="A4" s="4"/>
      <c r="B4" s="493" t="s">
        <v>575</v>
      </c>
      <c r="C4" s="490"/>
      <c r="D4" s="490"/>
      <c r="E4" s="490"/>
      <c r="F4" s="490"/>
      <c r="G4" s="490"/>
      <c r="H4" s="490"/>
      <c r="I4" s="490"/>
      <c r="J4" s="490"/>
      <c r="K4" s="490"/>
      <c r="L4" s="490"/>
      <c r="M4" s="490"/>
      <c r="N4" s="490"/>
      <c r="O4" s="490"/>
      <c r="P4" s="490"/>
      <c r="Q4" s="490"/>
      <c r="R4" s="491"/>
      <c r="S4" s="3"/>
      <c r="T4" s="3"/>
      <c r="U4" s="3"/>
    </row>
    <row r="5" spans="1:21" x14ac:dyDescent="0.25">
      <c r="A5" s="38" t="s">
        <v>77</v>
      </c>
      <c r="B5" s="6" t="s">
        <v>71</v>
      </c>
      <c r="C5" s="7" t="s">
        <v>72</v>
      </c>
      <c r="D5" s="7">
        <v>1990</v>
      </c>
      <c r="E5" s="7">
        <v>2000</v>
      </c>
      <c r="F5" s="7">
        <v>2001</v>
      </c>
      <c r="G5" s="7">
        <v>2002</v>
      </c>
      <c r="H5" s="7">
        <v>2003</v>
      </c>
      <c r="I5" s="7">
        <v>2004</v>
      </c>
      <c r="J5" s="7">
        <v>2005</v>
      </c>
      <c r="K5" s="7">
        <v>2006</v>
      </c>
      <c r="L5" s="7">
        <v>2007</v>
      </c>
      <c r="M5" s="7">
        <v>2008</v>
      </c>
      <c r="N5" s="7">
        <v>2009</v>
      </c>
      <c r="O5" s="7">
        <v>2010</v>
      </c>
      <c r="P5" s="7">
        <v>2011</v>
      </c>
      <c r="Q5" s="7">
        <v>2012</v>
      </c>
      <c r="R5" s="8">
        <v>2013</v>
      </c>
      <c r="S5" s="3"/>
      <c r="T5" s="3"/>
      <c r="U5" s="3"/>
    </row>
    <row r="6" spans="1:21" x14ac:dyDescent="0.25">
      <c r="A6" s="4" t="s">
        <v>67</v>
      </c>
      <c r="B6" s="21">
        <v>16</v>
      </c>
      <c r="C6" s="22">
        <v>12</v>
      </c>
      <c r="D6" s="22">
        <v>12</v>
      </c>
      <c r="E6" s="22">
        <v>14</v>
      </c>
      <c r="F6" s="22">
        <v>13</v>
      </c>
      <c r="G6" s="22">
        <v>12</v>
      </c>
      <c r="H6" s="22">
        <v>12</v>
      </c>
      <c r="I6" s="22">
        <v>12</v>
      </c>
      <c r="J6" s="22">
        <v>12</v>
      </c>
      <c r="K6" s="22">
        <v>13</v>
      </c>
      <c r="L6" s="22">
        <v>14</v>
      </c>
      <c r="M6" s="22">
        <v>14</v>
      </c>
      <c r="N6" s="22">
        <v>15</v>
      </c>
      <c r="O6" s="22">
        <v>15</v>
      </c>
      <c r="P6" s="22">
        <v>14</v>
      </c>
      <c r="Q6" s="22">
        <v>14</v>
      </c>
      <c r="R6" s="23">
        <v>15</v>
      </c>
      <c r="S6" s="3"/>
      <c r="T6" s="3"/>
      <c r="U6" s="3"/>
    </row>
    <row r="7" spans="1:21" x14ac:dyDescent="0.25">
      <c r="A7" s="12" t="s">
        <v>68</v>
      </c>
      <c r="B7" s="24">
        <v>9</v>
      </c>
      <c r="C7" s="25">
        <v>15</v>
      </c>
      <c r="D7" s="25">
        <v>15</v>
      </c>
      <c r="E7" s="25">
        <v>21</v>
      </c>
      <c r="F7" s="25">
        <v>20</v>
      </c>
      <c r="G7" s="25">
        <v>18</v>
      </c>
      <c r="H7" s="25">
        <v>18</v>
      </c>
      <c r="I7" s="25">
        <v>20</v>
      </c>
      <c r="J7" s="25">
        <v>19</v>
      </c>
      <c r="K7" s="25">
        <v>20</v>
      </c>
      <c r="L7" s="25">
        <v>21</v>
      </c>
      <c r="M7" s="25">
        <v>21</v>
      </c>
      <c r="N7" s="25">
        <v>22</v>
      </c>
      <c r="O7" s="25">
        <v>22</v>
      </c>
      <c r="P7" s="25">
        <v>22</v>
      </c>
      <c r="Q7" s="25">
        <v>22</v>
      </c>
      <c r="R7" s="26">
        <v>22</v>
      </c>
      <c r="S7" s="3"/>
      <c r="T7" s="3"/>
      <c r="U7" s="3"/>
    </row>
    <row r="8" spans="1:21" x14ac:dyDescent="0.25">
      <c r="A8" s="12" t="s">
        <v>69</v>
      </c>
      <c r="B8" s="24">
        <v>5</v>
      </c>
      <c r="C8" s="25">
        <v>8</v>
      </c>
      <c r="D8" s="25">
        <v>14</v>
      </c>
      <c r="E8" s="25">
        <v>17</v>
      </c>
      <c r="F8" s="25">
        <v>18</v>
      </c>
      <c r="G8" s="25">
        <v>18</v>
      </c>
      <c r="H8" s="25">
        <v>18</v>
      </c>
      <c r="I8" s="25">
        <v>19</v>
      </c>
      <c r="J8" s="25">
        <v>19</v>
      </c>
      <c r="K8" s="25">
        <v>19</v>
      </c>
      <c r="L8" s="25">
        <v>19</v>
      </c>
      <c r="M8" s="25">
        <v>19</v>
      </c>
      <c r="N8" s="25">
        <v>19</v>
      </c>
      <c r="O8" s="25">
        <v>19</v>
      </c>
      <c r="P8" s="25">
        <v>19</v>
      </c>
      <c r="Q8" s="25">
        <v>20</v>
      </c>
      <c r="R8" s="26">
        <v>21</v>
      </c>
      <c r="S8" s="3"/>
      <c r="T8" s="3"/>
      <c r="U8" s="3"/>
    </row>
    <row r="9" spans="1:21" x14ac:dyDescent="0.25">
      <c r="A9" s="12" t="s">
        <v>70</v>
      </c>
      <c r="B9" s="24">
        <v>2</v>
      </c>
      <c r="C9" s="25">
        <v>6</v>
      </c>
      <c r="D9" s="25">
        <v>15</v>
      </c>
      <c r="E9" s="25">
        <v>21</v>
      </c>
      <c r="F9" s="25">
        <v>22</v>
      </c>
      <c r="G9" s="25">
        <v>22</v>
      </c>
      <c r="H9" s="25">
        <v>23</v>
      </c>
      <c r="I9" s="25">
        <v>24</v>
      </c>
      <c r="J9" s="25">
        <v>24</v>
      </c>
      <c r="K9" s="25">
        <v>25</v>
      </c>
      <c r="L9" s="25">
        <v>25</v>
      </c>
      <c r="M9" s="25">
        <v>25</v>
      </c>
      <c r="N9" s="25">
        <v>24</v>
      </c>
      <c r="O9" s="25">
        <v>25</v>
      </c>
      <c r="P9" s="25">
        <v>25</v>
      </c>
      <c r="Q9" s="25">
        <v>27</v>
      </c>
      <c r="R9" s="26">
        <v>27</v>
      </c>
      <c r="S9" s="3"/>
      <c r="T9" s="3"/>
      <c r="U9" s="3"/>
    </row>
    <row r="10" spans="1:21" x14ac:dyDescent="0.25">
      <c r="A10" s="12" t="s">
        <v>4</v>
      </c>
      <c r="B10" s="24">
        <v>11</v>
      </c>
      <c r="C10" s="25">
        <v>20</v>
      </c>
      <c r="D10" s="25">
        <v>30</v>
      </c>
      <c r="E10" s="25">
        <v>42</v>
      </c>
      <c r="F10" s="25">
        <v>42</v>
      </c>
      <c r="G10" s="25">
        <v>40</v>
      </c>
      <c r="H10" s="25">
        <v>42</v>
      </c>
      <c r="I10" s="25">
        <v>43</v>
      </c>
      <c r="J10" s="25">
        <v>44</v>
      </c>
      <c r="K10" s="25">
        <v>45</v>
      </c>
      <c r="L10" s="25">
        <v>46</v>
      </c>
      <c r="M10" s="25">
        <v>46</v>
      </c>
      <c r="N10" s="25">
        <v>46</v>
      </c>
      <c r="O10" s="25">
        <v>47</v>
      </c>
      <c r="P10" s="25">
        <v>47</v>
      </c>
      <c r="Q10" s="25">
        <v>49</v>
      </c>
      <c r="R10" s="26">
        <v>50</v>
      </c>
      <c r="S10" s="3"/>
      <c r="T10" s="3"/>
      <c r="U10" s="3"/>
    </row>
    <row r="11" spans="1:21" x14ac:dyDescent="0.25">
      <c r="A11" s="12" t="s">
        <v>3</v>
      </c>
      <c r="B11" s="24">
        <v>21</v>
      </c>
      <c r="C11" s="25">
        <v>21</v>
      </c>
      <c r="D11" s="25">
        <v>27</v>
      </c>
      <c r="E11" s="25">
        <v>31</v>
      </c>
      <c r="F11" s="25">
        <v>31</v>
      </c>
      <c r="G11" s="25">
        <v>30</v>
      </c>
      <c r="H11" s="25">
        <v>30</v>
      </c>
      <c r="I11" s="25">
        <v>31</v>
      </c>
      <c r="J11" s="25">
        <v>31</v>
      </c>
      <c r="K11" s="25">
        <v>32</v>
      </c>
      <c r="L11" s="25">
        <v>33</v>
      </c>
      <c r="M11" s="25">
        <v>33</v>
      </c>
      <c r="N11" s="25">
        <v>33</v>
      </c>
      <c r="O11" s="25">
        <v>33</v>
      </c>
      <c r="P11" s="25">
        <v>34</v>
      </c>
      <c r="Q11" s="25">
        <v>34</v>
      </c>
      <c r="R11" s="26">
        <v>35</v>
      </c>
      <c r="S11" s="3"/>
      <c r="T11" s="3"/>
      <c r="U11" s="3"/>
    </row>
    <row r="12" spans="1:21" x14ac:dyDescent="0.25">
      <c r="A12" s="5" t="s">
        <v>438</v>
      </c>
      <c r="B12" s="27">
        <v>16</v>
      </c>
      <c r="C12" s="28">
        <v>21</v>
      </c>
      <c r="D12" s="28">
        <v>28</v>
      </c>
      <c r="E12" s="28">
        <v>37</v>
      </c>
      <c r="F12" s="28">
        <v>36</v>
      </c>
      <c r="G12" s="28">
        <v>35</v>
      </c>
      <c r="H12" s="28">
        <v>36</v>
      </c>
      <c r="I12" s="28">
        <v>37</v>
      </c>
      <c r="J12" s="28">
        <v>37</v>
      </c>
      <c r="K12" s="28">
        <v>38</v>
      </c>
      <c r="L12" s="28">
        <v>39</v>
      </c>
      <c r="M12" s="28">
        <v>39</v>
      </c>
      <c r="N12" s="28">
        <v>40</v>
      </c>
      <c r="O12" s="28">
        <v>40</v>
      </c>
      <c r="P12" s="28">
        <v>40</v>
      </c>
      <c r="Q12" s="28">
        <v>41</v>
      </c>
      <c r="R12" s="29">
        <v>42</v>
      </c>
      <c r="S12" s="3"/>
      <c r="T12" s="3"/>
      <c r="U12" s="3"/>
    </row>
    <row r="13" spans="1:21" x14ac:dyDescent="0.25">
      <c r="A13" s="3"/>
      <c r="B13" s="3"/>
      <c r="C13" s="3"/>
      <c r="D13" s="3"/>
      <c r="E13" s="3"/>
      <c r="F13" s="3"/>
      <c r="G13" s="3"/>
      <c r="H13" s="3"/>
      <c r="I13" s="3"/>
      <c r="J13" s="3"/>
      <c r="K13" s="3"/>
      <c r="L13" s="3"/>
      <c r="M13" s="3"/>
      <c r="N13" s="3"/>
      <c r="O13" s="3"/>
      <c r="P13" s="3"/>
      <c r="Q13" s="3"/>
      <c r="R13" s="3"/>
      <c r="S13" s="3"/>
      <c r="T13" s="3"/>
      <c r="U13" s="3"/>
    </row>
    <row r="14" spans="1:21" x14ac:dyDescent="0.25">
      <c r="A14" s="4"/>
      <c r="B14" s="493" t="s">
        <v>576</v>
      </c>
      <c r="C14" s="490"/>
      <c r="D14" s="490"/>
      <c r="E14" s="490"/>
      <c r="F14" s="490"/>
      <c r="G14" s="490"/>
      <c r="H14" s="490"/>
      <c r="I14" s="490"/>
      <c r="J14" s="490"/>
      <c r="K14" s="490"/>
      <c r="L14" s="490"/>
      <c r="M14" s="490"/>
      <c r="N14" s="490"/>
      <c r="O14" s="490"/>
      <c r="P14" s="490"/>
      <c r="Q14" s="490"/>
      <c r="R14" s="491"/>
      <c r="S14" s="3"/>
      <c r="T14" s="3"/>
      <c r="U14" s="3"/>
    </row>
    <row r="15" spans="1:21" x14ac:dyDescent="0.25">
      <c r="A15" s="38" t="s">
        <v>77</v>
      </c>
      <c r="B15" s="6">
        <v>1970</v>
      </c>
      <c r="C15" s="7">
        <v>1980</v>
      </c>
      <c r="D15" s="7">
        <v>1990</v>
      </c>
      <c r="E15" s="7">
        <v>2000</v>
      </c>
      <c r="F15" s="7">
        <v>2001</v>
      </c>
      <c r="G15" s="7">
        <v>2002</v>
      </c>
      <c r="H15" s="7">
        <v>2003</v>
      </c>
      <c r="I15" s="7">
        <v>2004</v>
      </c>
      <c r="J15" s="7">
        <v>2005</v>
      </c>
      <c r="K15" s="7">
        <v>2006</v>
      </c>
      <c r="L15" s="7">
        <v>2007</v>
      </c>
      <c r="M15" s="7">
        <v>2008</v>
      </c>
      <c r="N15" s="7">
        <v>2009</v>
      </c>
      <c r="O15" s="7">
        <v>2010</v>
      </c>
      <c r="P15" s="7">
        <v>2011</v>
      </c>
      <c r="Q15" s="7">
        <v>2012</v>
      </c>
      <c r="R15" s="8">
        <v>2013</v>
      </c>
      <c r="S15" s="3"/>
      <c r="T15" s="3"/>
      <c r="U15" s="3"/>
    </row>
    <row r="16" spans="1:21" x14ac:dyDescent="0.25">
      <c r="A16" s="4" t="s">
        <v>73</v>
      </c>
      <c r="B16" s="9"/>
      <c r="C16" s="32"/>
      <c r="D16" s="32">
        <v>14991</v>
      </c>
      <c r="E16" s="32">
        <v>15690</v>
      </c>
      <c r="F16" s="32">
        <v>15617</v>
      </c>
      <c r="G16" s="32">
        <v>14833</v>
      </c>
      <c r="H16" s="32">
        <v>14886</v>
      </c>
      <c r="I16" s="32">
        <v>15364</v>
      </c>
      <c r="J16" s="32">
        <v>15584</v>
      </c>
      <c r="K16" s="32">
        <v>15977</v>
      </c>
      <c r="L16" s="32">
        <v>16529</v>
      </c>
      <c r="M16" s="32">
        <v>16891</v>
      </c>
      <c r="N16" s="32">
        <v>17162</v>
      </c>
      <c r="O16" s="32">
        <v>17557</v>
      </c>
      <c r="P16" s="32">
        <v>17757</v>
      </c>
      <c r="Q16" s="32">
        <v>17872</v>
      </c>
      <c r="R16" s="33">
        <v>18063</v>
      </c>
      <c r="S16" s="3"/>
      <c r="T16" s="3"/>
      <c r="U16" s="3"/>
    </row>
    <row r="17" spans="1:21" x14ac:dyDescent="0.25">
      <c r="A17" s="12" t="s">
        <v>74</v>
      </c>
      <c r="B17" s="13"/>
      <c r="C17" s="34"/>
      <c r="D17" s="34">
        <v>16218</v>
      </c>
      <c r="E17" s="34">
        <v>20371</v>
      </c>
      <c r="F17" s="34">
        <v>20233</v>
      </c>
      <c r="G17" s="34">
        <v>19427</v>
      </c>
      <c r="H17" s="34">
        <v>19923</v>
      </c>
      <c r="I17" s="34">
        <v>20710</v>
      </c>
      <c r="J17" s="34">
        <v>20759</v>
      </c>
      <c r="K17" s="34">
        <v>21671</v>
      </c>
      <c r="L17" s="34">
        <v>22337</v>
      </c>
      <c r="M17" s="34">
        <v>22432</v>
      </c>
      <c r="N17" s="34">
        <v>22900</v>
      </c>
      <c r="O17" s="34">
        <v>23348</v>
      </c>
      <c r="P17" s="34">
        <v>23412</v>
      </c>
      <c r="Q17" s="34">
        <v>23917</v>
      </c>
      <c r="R17" s="35">
        <v>23985</v>
      </c>
      <c r="S17" s="3"/>
      <c r="T17" s="3"/>
      <c r="U17" s="3"/>
    </row>
    <row r="18" spans="1:21" x14ac:dyDescent="0.25">
      <c r="A18" s="12" t="s">
        <v>438</v>
      </c>
      <c r="B18" s="13"/>
      <c r="C18" s="34"/>
      <c r="D18" s="34">
        <v>31209</v>
      </c>
      <c r="E18" s="34">
        <v>36061</v>
      </c>
      <c r="F18" s="34">
        <v>35850</v>
      </c>
      <c r="G18" s="34">
        <v>34260</v>
      </c>
      <c r="H18" s="34">
        <v>34809</v>
      </c>
      <c r="I18" s="34">
        <v>36074</v>
      </c>
      <c r="J18" s="34">
        <v>36343</v>
      </c>
      <c r="K18" s="34">
        <v>37648</v>
      </c>
      <c r="L18" s="34">
        <v>38866</v>
      </c>
      <c r="M18" s="34">
        <v>39323</v>
      </c>
      <c r="N18" s="34">
        <v>40062</v>
      </c>
      <c r="O18" s="34">
        <v>40905</v>
      </c>
      <c r="P18" s="34">
        <v>41169</v>
      </c>
      <c r="Q18" s="34">
        <v>41789</v>
      </c>
      <c r="R18" s="35">
        <v>42048</v>
      </c>
      <c r="S18" s="3"/>
      <c r="T18" s="3"/>
      <c r="U18" s="3"/>
    </row>
    <row r="19" spans="1:21" x14ac:dyDescent="0.25">
      <c r="A19" s="12" t="s">
        <v>67</v>
      </c>
      <c r="B19" s="13"/>
      <c r="C19" s="34"/>
      <c r="D19" s="34">
        <v>6957</v>
      </c>
      <c r="E19" s="34">
        <v>6903</v>
      </c>
      <c r="F19" s="34">
        <v>6683</v>
      </c>
      <c r="G19" s="34">
        <v>6007</v>
      </c>
      <c r="H19" s="34">
        <v>5932</v>
      </c>
      <c r="I19" s="34">
        <v>6087</v>
      </c>
      <c r="J19" s="34">
        <v>6172</v>
      </c>
      <c r="K19" s="34">
        <v>6509</v>
      </c>
      <c r="L19" s="34">
        <v>6882</v>
      </c>
      <c r="M19" s="34">
        <v>7086</v>
      </c>
      <c r="N19" s="34">
        <v>7554</v>
      </c>
      <c r="O19" s="34">
        <v>7679</v>
      </c>
      <c r="P19" s="34">
        <v>7493</v>
      </c>
      <c r="Q19" s="34">
        <v>7450</v>
      </c>
      <c r="R19" s="35">
        <v>7587</v>
      </c>
      <c r="S19" s="3"/>
      <c r="T19" s="3"/>
      <c r="U19" s="3"/>
    </row>
    <row r="20" spans="1:21" x14ac:dyDescent="0.25">
      <c r="A20" s="12" t="s">
        <v>68</v>
      </c>
      <c r="B20" s="13"/>
      <c r="C20" s="34"/>
      <c r="D20" s="34">
        <v>8187</v>
      </c>
      <c r="E20" s="34">
        <v>10294</v>
      </c>
      <c r="F20" s="34">
        <v>9727</v>
      </c>
      <c r="G20" s="34">
        <v>8873</v>
      </c>
      <c r="H20" s="34">
        <v>8700</v>
      </c>
      <c r="I20" s="34">
        <v>9398</v>
      </c>
      <c r="J20" s="34">
        <v>9215</v>
      </c>
      <c r="K20" s="34">
        <v>9587</v>
      </c>
      <c r="L20" s="34">
        <v>10213</v>
      </c>
      <c r="M20" s="34">
        <v>10257</v>
      </c>
      <c r="N20" s="34">
        <v>10891</v>
      </c>
      <c r="O20" s="34">
        <v>10887</v>
      </c>
      <c r="P20" s="34">
        <v>10790</v>
      </c>
      <c r="Q20" s="34">
        <v>10649</v>
      </c>
      <c r="R20" s="35">
        <v>10830</v>
      </c>
      <c r="S20" s="3"/>
      <c r="T20" s="3"/>
      <c r="U20" s="3"/>
    </row>
    <row r="21" spans="1:21" x14ac:dyDescent="0.25">
      <c r="A21" s="12" t="s">
        <v>69</v>
      </c>
      <c r="B21" s="13"/>
      <c r="C21" s="34"/>
      <c r="D21" s="34">
        <v>8034</v>
      </c>
      <c r="E21" s="34">
        <v>8787</v>
      </c>
      <c r="F21" s="34">
        <v>8934</v>
      </c>
      <c r="G21" s="34">
        <v>8826</v>
      </c>
      <c r="H21" s="34">
        <v>8954</v>
      </c>
      <c r="I21" s="34">
        <v>9277</v>
      </c>
      <c r="J21" s="34">
        <v>9412</v>
      </c>
      <c r="K21" s="34">
        <v>9468</v>
      </c>
      <c r="L21" s="34">
        <v>9647</v>
      </c>
      <c r="M21" s="34">
        <v>9805</v>
      </c>
      <c r="N21" s="34">
        <v>9608</v>
      </c>
      <c r="O21" s="34">
        <v>9878</v>
      </c>
      <c r="P21" s="34">
        <v>10264</v>
      </c>
      <c r="Q21" s="34">
        <v>10422</v>
      </c>
      <c r="R21" s="35">
        <v>10476</v>
      </c>
      <c r="S21" s="3"/>
      <c r="T21" s="3"/>
      <c r="U21" s="3"/>
    </row>
    <row r="22" spans="1:21" x14ac:dyDescent="0.25">
      <c r="A22" s="5" t="s">
        <v>70</v>
      </c>
      <c r="B22" s="17"/>
      <c r="C22" s="36"/>
      <c r="D22" s="36">
        <v>8031</v>
      </c>
      <c r="E22" s="36">
        <v>10077</v>
      </c>
      <c r="F22" s="36">
        <v>10506</v>
      </c>
      <c r="G22" s="36">
        <v>10554</v>
      </c>
      <c r="H22" s="36">
        <v>11223</v>
      </c>
      <c r="I22" s="36">
        <v>11312</v>
      </c>
      <c r="J22" s="36">
        <v>11544</v>
      </c>
      <c r="K22" s="36">
        <v>12084</v>
      </c>
      <c r="L22" s="36">
        <v>12124</v>
      </c>
      <c r="M22" s="36">
        <v>12175</v>
      </c>
      <c r="N22" s="36">
        <v>12009</v>
      </c>
      <c r="O22" s="36">
        <v>12461</v>
      </c>
      <c r="P22" s="36">
        <v>12622</v>
      </c>
      <c r="Q22" s="36">
        <v>13268</v>
      </c>
      <c r="R22" s="37">
        <v>13155</v>
      </c>
      <c r="S22" s="3"/>
      <c r="T22" s="3"/>
      <c r="U22" s="3"/>
    </row>
    <row r="23" spans="1:21" x14ac:dyDescent="0.25">
      <c r="A23" s="3"/>
      <c r="B23" s="3"/>
      <c r="C23" s="3"/>
      <c r="D23" s="3"/>
      <c r="E23" s="3"/>
      <c r="F23" s="3"/>
      <c r="G23" s="3"/>
      <c r="H23" s="3"/>
      <c r="I23" s="3"/>
      <c r="J23" s="3"/>
      <c r="K23" s="3"/>
      <c r="L23" s="3"/>
      <c r="M23" s="3"/>
      <c r="N23" s="3"/>
      <c r="O23" s="3"/>
      <c r="P23" s="3"/>
      <c r="Q23" s="3"/>
      <c r="R23" s="3"/>
      <c r="S23" s="3"/>
      <c r="T23" s="3"/>
      <c r="U23" s="3"/>
    </row>
    <row r="24" spans="1:21" x14ac:dyDescent="0.25">
      <c r="A24" s="4"/>
      <c r="B24" s="493" t="s">
        <v>75</v>
      </c>
      <c r="C24" s="490"/>
      <c r="D24" s="490"/>
      <c r="E24" s="490"/>
      <c r="F24" s="490"/>
      <c r="G24" s="490"/>
      <c r="H24" s="490"/>
      <c r="I24" s="490"/>
      <c r="J24" s="490"/>
      <c r="K24" s="490"/>
      <c r="L24" s="490"/>
      <c r="M24" s="490"/>
      <c r="N24" s="490"/>
      <c r="O24" s="490"/>
      <c r="P24" s="490"/>
      <c r="Q24" s="490"/>
      <c r="R24" s="491"/>
      <c r="S24" s="3"/>
      <c r="T24" s="3"/>
      <c r="U24" s="3"/>
    </row>
    <row r="25" spans="1:21" x14ac:dyDescent="0.25">
      <c r="A25" s="38" t="s">
        <v>77</v>
      </c>
      <c r="B25" s="6">
        <v>1970</v>
      </c>
      <c r="C25" s="7">
        <v>1980</v>
      </c>
      <c r="D25" s="7">
        <v>1990</v>
      </c>
      <c r="E25" s="7">
        <v>2000</v>
      </c>
      <c r="F25" s="7">
        <v>2001</v>
      </c>
      <c r="G25" s="7">
        <v>2002</v>
      </c>
      <c r="H25" s="7">
        <v>2003</v>
      </c>
      <c r="I25" s="7">
        <v>2004</v>
      </c>
      <c r="J25" s="7">
        <v>2005</v>
      </c>
      <c r="K25" s="7">
        <v>2006</v>
      </c>
      <c r="L25" s="7">
        <v>2007</v>
      </c>
      <c r="M25" s="7">
        <v>2008</v>
      </c>
      <c r="N25" s="7">
        <v>2009</v>
      </c>
      <c r="O25" s="7">
        <v>2010</v>
      </c>
      <c r="P25" s="7">
        <v>2011</v>
      </c>
      <c r="Q25" s="7">
        <v>2012</v>
      </c>
      <c r="R25" s="8">
        <v>2013</v>
      </c>
      <c r="S25" s="3"/>
      <c r="T25" s="3"/>
      <c r="U25" s="3"/>
    </row>
    <row r="26" spans="1:21" x14ac:dyDescent="0.25">
      <c r="A26" s="4" t="s">
        <v>73</v>
      </c>
      <c r="B26" s="9"/>
      <c r="C26" s="10"/>
      <c r="D26" s="32">
        <v>56275</v>
      </c>
      <c r="E26" s="32">
        <v>50366</v>
      </c>
      <c r="F26" s="32">
        <v>50473</v>
      </c>
      <c r="G26" s="32">
        <v>50058</v>
      </c>
      <c r="H26" s="32">
        <v>49992</v>
      </c>
      <c r="I26" s="32">
        <v>49959</v>
      </c>
      <c r="J26" s="32">
        <v>49932</v>
      </c>
      <c r="K26" s="32">
        <v>50347</v>
      </c>
      <c r="L26" s="32">
        <v>50846</v>
      </c>
      <c r="M26" s="32">
        <v>51021</v>
      </c>
      <c r="N26" s="32">
        <v>51671</v>
      </c>
      <c r="O26" s="32">
        <v>52537</v>
      </c>
      <c r="P26" s="32">
        <v>52637</v>
      </c>
      <c r="Q26" s="32">
        <v>52029</v>
      </c>
      <c r="R26" s="33">
        <v>50907</v>
      </c>
      <c r="S26" s="3"/>
      <c r="T26" s="3"/>
      <c r="U26" s="3"/>
    </row>
    <row r="27" spans="1:21" x14ac:dyDescent="0.25">
      <c r="A27" s="12" t="s">
        <v>74</v>
      </c>
      <c r="B27" s="13"/>
      <c r="C27" s="14"/>
      <c r="D27" s="34">
        <v>54542</v>
      </c>
      <c r="E27" s="34">
        <v>48399</v>
      </c>
      <c r="F27" s="34">
        <v>48683</v>
      </c>
      <c r="G27" s="34">
        <v>48034</v>
      </c>
      <c r="H27" s="34">
        <v>47774</v>
      </c>
      <c r="I27" s="34">
        <v>47711</v>
      </c>
      <c r="J27" s="34">
        <v>47711</v>
      </c>
      <c r="K27" s="34">
        <v>48008</v>
      </c>
      <c r="L27" s="34">
        <v>48494</v>
      </c>
      <c r="M27" s="34">
        <v>48854</v>
      </c>
      <c r="N27" s="34">
        <v>49393</v>
      </c>
      <c r="O27" s="34">
        <v>49831</v>
      </c>
      <c r="P27" s="34">
        <v>49558</v>
      </c>
      <c r="Q27" s="34">
        <v>49068</v>
      </c>
      <c r="R27" s="35">
        <v>48267</v>
      </c>
      <c r="S27" s="3"/>
      <c r="T27" s="3"/>
      <c r="U27" s="3"/>
    </row>
    <row r="28" spans="1:21" x14ac:dyDescent="0.25">
      <c r="A28" s="5" t="s">
        <v>438</v>
      </c>
      <c r="B28" s="17"/>
      <c r="C28" s="18"/>
      <c r="D28" s="36">
        <v>110817</v>
      </c>
      <c r="E28" s="36">
        <v>98765</v>
      </c>
      <c r="F28" s="36">
        <v>99156</v>
      </c>
      <c r="G28" s="36">
        <v>98092</v>
      </c>
      <c r="H28" s="36">
        <v>97766</v>
      </c>
      <c r="I28" s="36">
        <v>97670</v>
      </c>
      <c r="J28" s="36">
        <v>97643</v>
      </c>
      <c r="K28" s="36">
        <v>98355</v>
      </c>
      <c r="L28" s="36">
        <v>99340</v>
      </c>
      <c r="M28" s="36">
        <v>99875</v>
      </c>
      <c r="N28" s="36">
        <v>101064</v>
      </c>
      <c r="O28" s="36">
        <v>102368</v>
      </c>
      <c r="P28" s="36">
        <v>102195</v>
      </c>
      <c r="Q28" s="36">
        <v>101097</v>
      </c>
      <c r="R28" s="37">
        <v>99174</v>
      </c>
      <c r="S28" s="3"/>
      <c r="T28" s="3"/>
      <c r="U28" s="3"/>
    </row>
    <row r="29" spans="1:21" x14ac:dyDescent="0.25">
      <c r="A29" s="3"/>
      <c r="B29" s="3"/>
      <c r="C29" s="3"/>
      <c r="D29" s="3"/>
      <c r="E29" s="3"/>
      <c r="F29" s="3"/>
      <c r="G29" s="3"/>
      <c r="H29" s="3"/>
      <c r="I29" s="3"/>
      <c r="J29" s="3"/>
      <c r="K29" s="3"/>
      <c r="L29" s="3"/>
      <c r="M29" s="3"/>
      <c r="N29" s="3"/>
      <c r="O29" s="3"/>
      <c r="P29" s="3"/>
      <c r="Q29" s="3"/>
      <c r="R29" s="3"/>
      <c r="S29" s="3"/>
      <c r="T29" s="3"/>
      <c r="U29" s="3"/>
    </row>
    <row r="30" spans="1:21" x14ac:dyDescent="0.25">
      <c r="A30" s="3" t="s">
        <v>592</v>
      </c>
      <c r="B30" s="3"/>
      <c r="C30" s="3"/>
      <c r="D30" s="3"/>
      <c r="E30" s="3"/>
      <c r="F30" s="3"/>
      <c r="G30" s="3"/>
      <c r="H30" s="3"/>
      <c r="I30" s="3"/>
      <c r="J30" s="3"/>
      <c r="K30" s="3"/>
      <c r="L30" s="3"/>
      <c r="M30" s="3"/>
      <c r="N30" s="3"/>
      <c r="O30" s="3"/>
      <c r="P30" s="3"/>
      <c r="Q30" s="3"/>
      <c r="R30" s="3"/>
      <c r="S30" s="3"/>
      <c r="T30" s="3"/>
      <c r="U30" s="3"/>
    </row>
  </sheetData>
  <mergeCells count="3">
    <mergeCell ref="B4:R4"/>
    <mergeCell ref="B14:R14"/>
    <mergeCell ref="B24:R24"/>
  </mergeCell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24"/>
  <sheetViews>
    <sheetView workbookViewId="0"/>
  </sheetViews>
  <sheetFormatPr baseColWidth="10" defaultRowHeight="15" x14ac:dyDescent="0.25"/>
  <cols>
    <col min="2" max="11" width="13.7109375" customWidth="1"/>
  </cols>
  <sheetData>
    <row r="1" spans="1:11" x14ac:dyDescent="0.25">
      <c r="A1" s="2" t="s">
        <v>442</v>
      </c>
      <c r="B1" s="3"/>
      <c r="C1" s="3"/>
      <c r="D1" s="3"/>
      <c r="E1" s="3"/>
      <c r="F1" s="3"/>
      <c r="G1" s="3"/>
      <c r="H1" s="3"/>
      <c r="I1" s="3"/>
      <c r="J1" s="3"/>
      <c r="K1" s="3"/>
    </row>
    <row r="2" spans="1:11" x14ac:dyDescent="0.25">
      <c r="A2" s="3" t="s">
        <v>76</v>
      </c>
      <c r="B2" s="3"/>
      <c r="C2" s="3"/>
      <c r="D2" s="3"/>
      <c r="E2" s="3"/>
      <c r="F2" s="3"/>
      <c r="G2" s="3"/>
      <c r="H2" s="3"/>
      <c r="I2" s="3"/>
      <c r="J2" s="3"/>
      <c r="K2" s="3"/>
    </row>
    <row r="3" spans="1:11" x14ac:dyDescent="0.25">
      <c r="A3" s="3"/>
      <c r="B3" s="3"/>
      <c r="C3" s="3"/>
      <c r="D3" s="3"/>
      <c r="E3" s="3"/>
      <c r="F3" s="3"/>
      <c r="G3" s="3"/>
      <c r="H3" s="3"/>
      <c r="I3" s="3"/>
      <c r="J3" s="3"/>
      <c r="K3" s="3"/>
    </row>
    <row r="4" spans="1:11" s="60" customFormat="1" x14ac:dyDescent="0.25">
      <c r="A4" s="4"/>
      <c r="B4" s="493" t="s">
        <v>441</v>
      </c>
      <c r="C4" s="490"/>
      <c r="D4" s="490"/>
      <c r="E4" s="490"/>
      <c r="F4" s="490"/>
      <c r="G4" s="490"/>
      <c r="H4" s="490"/>
      <c r="I4" s="490"/>
      <c r="J4" s="490"/>
      <c r="K4" s="491"/>
    </row>
    <row r="5" spans="1:11" ht="26.25" x14ac:dyDescent="0.25">
      <c r="A5" s="5"/>
      <c r="B5" s="39" t="s">
        <v>433</v>
      </c>
      <c r="C5" s="40" t="s">
        <v>434</v>
      </c>
      <c r="D5" s="40" t="s">
        <v>439</v>
      </c>
      <c r="E5" s="40" t="s">
        <v>440</v>
      </c>
      <c r="F5" s="40" t="s">
        <v>435</v>
      </c>
      <c r="G5" s="40" t="s">
        <v>110</v>
      </c>
      <c r="H5" s="470" t="s">
        <v>40</v>
      </c>
      <c r="I5" s="40" t="s">
        <v>436</v>
      </c>
      <c r="J5" s="40" t="s">
        <v>437</v>
      </c>
      <c r="K5" s="41" t="s">
        <v>112</v>
      </c>
    </row>
    <row r="6" spans="1:11" x14ac:dyDescent="0.25">
      <c r="A6" s="4" t="s">
        <v>4</v>
      </c>
      <c r="B6" s="89">
        <v>59.143710587454365</v>
      </c>
      <c r="C6" s="90">
        <v>59.129260884238946</v>
      </c>
      <c r="D6" s="90">
        <v>48.06931844615027</v>
      </c>
      <c r="E6" s="90">
        <v>55.395800553415441</v>
      </c>
      <c r="F6" s="90">
        <v>47.359231776516808</v>
      </c>
      <c r="G6" s="90">
        <v>45.176848874598072</v>
      </c>
      <c r="H6" s="471">
        <v>49.692336378892414</v>
      </c>
      <c r="I6" s="90">
        <v>49.478147423352901</v>
      </c>
      <c r="J6" s="90">
        <v>50.1670750723992</v>
      </c>
      <c r="K6" s="91">
        <v>41.851910242261809</v>
      </c>
    </row>
    <row r="7" spans="1:11" x14ac:dyDescent="0.25">
      <c r="A7" s="12" t="s">
        <v>3</v>
      </c>
      <c r="B7" s="92">
        <v>38.655462184873947</v>
      </c>
      <c r="C7" s="93">
        <v>40.690737833594973</v>
      </c>
      <c r="D7" s="93">
        <v>31.796606470620329</v>
      </c>
      <c r="E7" s="93">
        <v>39.293598233995588</v>
      </c>
      <c r="F7" s="93">
        <v>31.492267523599118</v>
      </c>
      <c r="G7" s="93">
        <v>30</v>
      </c>
      <c r="H7" s="472">
        <v>35.48269867305747</v>
      </c>
      <c r="I7" s="93">
        <v>36.204026032995309</v>
      </c>
      <c r="J7" s="93">
        <v>37.518463810930577</v>
      </c>
      <c r="K7" s="94">
        <v>33.512778968274709</v>
      </c>
    </row>
    <row r="8" spans="1:11" x14ac:dyDescent="0.25">
      <c r="A8" s="5" t="s">
        <v>438</v>
      </c>
      <c r="B8" s="95">
        <v>48.384554767533494</v>
      </c>
      <c r="C8" s="96">
        <v>49.577098243331164</v>
      </c>
      <c r="D8" s="96">
        <v>39.673469387755105</v>
      </c>
      <c r="E8" s="96">
        <v>47.122131363756267</v>
      </c>
      <c r="F8" s="96">
        <v>39.096328835895825</v>
      </c>
      <c r="G8" s="96">
        <v>37.371709058456048</v>
      </c>
      <c r="H8" s="473">
        <v>42.398422965812436</v>
      </c>
      <c r="I8" s="96">
        <v>42.593610173483007</v>
      </c>
      <c r="J8" s="96">
        <v>43.671434763762463</v>
      </c>
      <c r="K8" s="97">
        <v>37.670981604737698</v>
      </c>
    </row>
    <row r="9" spans="1:11" x14ac:dyDescent="0.25">
      <c r="A9" s="3"/>
      <c r="B9" s="3"/>
      <c r="C9" s="3"/>
      <c r="D9" s="3"/>
      <c r="E9" s="3"/>
      <c r="F9" s="3"/>
      <c r="G9" s="3"/>
      <c r="H9" s="3"/>
      <c r="I9" s="3"/>
      <c r="J9" s="3"/>
      <c r="K9" s="3"/>
    </row>
    <row r="10" spans="1:11" x14ac:dyDescent="0.25">
      <c r="A10" s="3" t="s">
        <v>443</v>
      </c>
      <c r="B10" s="3"/>
      <c r="C10" s="3"/>
      <c r="D10" s="3"/>
      <c r="E10" s="3"/>
      <c r="F10" s="3"/>
      <c r="G10" s="3"/>
      <c r="H10" s="3"/>
      <c r="I10" s="3"/>
      <c r="J10" s="3"/>
      <c r="K10" s="3"/>
    </row>
    <row r="11" spans="1:11" x14ac:dyDescent="0.25">
      <c r="A11" s="3" t="s">
        <v>600</v>
      </c>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2" t="s">
        <v>445</v>
      </c>
      <c r="B14" s="3"/>
      <c r="C14" s="3"/>
      <c r="D14" s="3"/>
      <c r="E14" s="3"/>
      <c r="F14" s="3"/>
      <c r="G14" s="3"/>
      <c r="H14" s="3"/>
      <c r="I14" s="3"/>
      <c r="J14" s="3"/>
      <c r="K14" s="3"/>
    </row>
    <row r="15" spans="1:11" x14ac:dyDescent="0.25">
      <c r="A15" s="3" t="s">
        <v>76</v>
      </c>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9"/>
      <c r="B17" s="506" t="s">
        <v>446</v>
      </c>
      <c r="C17" s="507"/>
      <c r="D17" s="507"/>
      <c r="E17" s="507"/>
      <c r="F17" s="507"/>
      <c r="G17" s="507"/>
      <c r="H17" s="502"/>
      <c r="I17" s="150"/>
      <c r="J17" s="150"/>
      <c r="K17" s="150"/>
    </row>
    <row r="18" spans="1:11" ht="26.25" x14ac:dyDescent="0.25">
      <c r="A18" s="17"/>
      <c r="B18" s="39" t="s">
        <v>438</v>
      </c>
      <c r="C18" s="40" t="s">
        <v>84</v>
      </c>
      <c r="D18" s="40" t="s">
        <v>813</v>
      </c>
      <c r="E18" s="40" t="s">
        <v>87</v>
      </c>
      <c r="F18" s="40" t="s">
        <v>448</v>
      </c>
      <c r="G18" s="40" t="s">
        <v>812</v>
      </c>
      <c r="H18" s="41" t="s">
        <v>447</v>
      </c>
      <c r="I18" s="151"/>
      <c r="J18" s="151"/>
      <c r="K18" s="151"/>
    </row>
    <row r="19" spans="1:11" x14ac:dyDescent="0.25">
      <c r="A19" s="9">
        <v>2013</v>
      </c>
      <c r="B19" s="92">
        <v>57.128794530023676</v>
      </c>
      <c r="C19" s="93">
        <v>59.859277781008316</v>
      </c>
      <c r="D19" s="93">
        <v>24.899693179136182</v>
      </c>
      <c r="E19" s="93">
        <v>63.110827211753431</v>
      </c>
      <c r="F19" s="93">
        <v>95.589532490443986</v>
      </c>
      <c r="G19" s="93">
        <v>43.238434163701065</v>
      </c>
      <c r="H19" s="94">
        <v>95.978710821998817</v>
      </c>
      <c r="I19" s="93"/>
      <c r="J19" s="93"/>
      <c r="K19" s="93"/>
    </row>
    <row r="20" spans="1:11" x14ac:dyDescent="0.25">
      <c r="A20" s="13">
        <v>2007</v>
      </c>
      <c r="B20" s="92">
        <v>58.209839952578548</v>
      </c>
      <c r="C20" s="93">
        <v>59.742614799649019</v>
      </c>
      <c r="D20" s="93">
        <v>28.222426658489212</v>
      </c>
      <c r="E20" s="93">
        <v>64.98341875188423</v>
      </c>
      <c r="F20" s="93">
        <v>93.909316489961654</v>
      </c>
      <c r="G20" s="93">
        <v>45.705024311183145</v>
      </c>
      <c r="H20" s="94">
        <v>95.430944963655236</v>
      </c>
      <c r="I20" s="93"/>
      <c r="J20" s="93"/>
      <c r="K20" s="93"/>
    </row>
    <row r="21" spans="1:11" x14ac:dyDescent="0.25">
      <c r="A21" s="17">
        <v>2000</v>
      </c>
      <c r="B21" s="95">
        <v>58.058062609407322</v>
      </c>
      <c r="C21" s="96">
        <v>58.804365531845583</v>
      </c>
      <c r="D21" s="96">
        <v>30.278217176886574</v>
      </c>
      <c r="E21" s="96">
        <v>63.433176220161172</v>
      </c>
      <c r="F21" s="96">
        <v>91.001168679392279</v>
      </c>
      <c r="G21" s="96">
        <v>47.983310152990263</v>
      </c>
      <c r="H21" s="97">
        <v>94.651065608023401</v>
      </c>
      <c r="I21" s="93"/>
      <c r="J21" s="93"/>
      <c r="K21" s="93"/>
    </row>
    <row r="22" spans="1:11" x14ac:dyDescent="0.25">
      <c r="A22" s="3"/>
      <c r="B22" s="3"/>
      <c r="C22" s="3"/>
      <c r="D22" s="3"/>
      <c r="E22" s="3"/>
      <c r="F22" s="3"/>
      <c r="G22" s="3"/>
      <c r="H22" s="3"/>
      <c r="I22" s="3"/>
      <c r="J22" s="3"/>
      <c r="K22" s="3"/>
    </row>
    <row r="23" spans="1:11" x14ac:dyDescent="0.25">
      <c r="A23" s="3" t="s">
        <v>443</v>
      </c>
      <c r="B23" s="3"/>
      <c r="C23" s="3"/>
      <c r="D23" s="3"/>
      <c r="E23" s="3"/>
      <c r="F23" s="3"/>
      <c r="G23" s="3"/>
      <c r="H23" s="3"/>
      <c r="I23" s="3"/>
      <c r="J23" s="3"/>
      <c r="K23" s="3"/>
    </row>
    <row r="24" spans="1:11" x14ac:dyDescent="0.25">
      <c r="A24" s="3" t="s">
        <v>444</v>
      </c>
      <c r="B24" s="3"/>
      <c r="C24" s="3"/>
      <c r="D24" s="3"/>
      <c r="E24" s="3"/>
      <c r="F24" s="3"/>
      <c r="G24" s="3"/>
      <c r="H24" s="3"/>
      <c r="I24" s="3"/>
      <c r="J24" s="3"/>
      <c r="K24" s="3"/>
    </row>
  </sheetData>
  <mergeCells count="2">
    <mergeCell ref="B4:K4"/>
    <mergeCell ref="B17:H17"/>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L58"/>
  <sheetViews>
    <sheetView workbookViewId="0"/>
  </sheetViews>
  <sheetFormatPr baseColWidth="10" defaultRowHeight="15" x14ac:dyDescent="0.25"/>
  <cols>
    <col min="1" max="1" width="30.85546875" customWidth="1"/>
    <col min="2" max="2" width="10.85546875" style="412" customWidth="1"/>
    <col min="3" max="6" width="12.7109375" customWidth="1"/>
  </cols>
  <sheetData>
    <row r="1" spans="1:12" x14ac:dyDescent="0.25">
      <c r="A1" s="2" t="s">
        <v>449</v>
      </c>
      <c r="B1" s="408"/>
      <c r="C1" s="3"/>
      <c r="D1" s="3"/>
      <c r="E1" s="3"/>
      <c r="F1" s="3"/>
      <c r="G1" s="3"/>
      <c r="H1" s="3"/>
      <c r="I1" s="3"/>
      <c r="J1" s="3"/>
      <c r="K1" s="3"/>
      <c r="L1" s="3"/>
    </row>
    <row r="2" spans="1:12" x14ac:dyDescent="0.25">
      <c r="A2" s="3" t="s">
        <v>450</v>
      </c>
      <c r="B2" s="408"/>
      <c r="C2" s="3"/>
      <c r="D2" s="3"/>
      <c r="E2" s="3"/>
      <c r="F2" s="3"/>
      <c r="G2" s="3"/>
      <c r="H2" s="3"/>
      <c r="I2" s="3"/>
      <c r="J2" s="3"/>
      <c r="K2" s="3"/>
      <c r="L2" s="3"/>
    </row>
    <row r="3" spans="1:12" x14ac:dyDescent="0.25">
      <c r="A3" s="3"/>
      <c r="B3" s="408"/>
      <c r="C3" s="3"/>
      <c r="D3" s="3"/>
      <c r="E3" s="3"/>
      <c r="F3" s="3"/>
      <c r="G3" s="3"/>
      <c r="H3" s="3"/>
      <c r="I3" s="3"/>
      <c r="J3" s="3"/>
      <c r="K3" s="3"/>
      <c r="L3" s="3"/>
    </row>
    <row r="4" spans="1:12" s="60" customFormat="1" x14ac:dyDescent="0.25">
      <c r="A4" s="9"/>
      <c r="B4" s="409"/>
      <c r="C4" s="490" t="s">
        <v>456</v>
      </c>
      <c r="D4" s="490"/>
      <c r="E4" s="490"/>
      <c r="F4" s="491"/>
      <c r="G4" s="3"/>
      <c r="H4" s="3"/>
      <c r="I4" s="3"/>
      <c r="J4" s="3"/>
      <c r="K4" s="3"/>
      <c r="L4" s="3"/>
    </row>
    <row r="5" spans="1:12" ht="66" customHeight="1" x14ac:dyDescent="0.25">
      <c r="A5" s="13"/>
      <c r="B5" s="410"/>
      <c r="C5" s="136" t="s">
        <v>765</v>
      </c>
      <c r="D5" s="136" t="s">
        <v>453</v>
      </c>
      <c r="E5" s="152" t="s">
        <v>454</v>
      </c>
      <c r="F5" s="153" t="s">
        <v>455</v>
      </c>
      <c r="G5" s="3"/>
      <c r="H5" s="3"/>
      <c r="I5" s="3"/>
      <c r="J5" s="3"/>
      <c r="K5" s="3"/>
      <c r="L5" s="3"/>
    </row>
    <row r="6" spans="1:12" x14ac:dyDescent="0.25">
      <c r="A6" s="376" t="s">
        <v>753</v>
      </c>
      <c r="B6" s="409"/>
      <c r="C6" s="10"/>
      <c r="D6" s="10"/>
      <c r="E6" s="10"/>
      <c r="F6" s="11"/>
      <c r="G6" s="3"/>
      <c r="H6" s="3"/>
      <c r="I6" s="3"/>
      <c r="J6" s="3"/>
      <c r="K6" s="3"/>
      <c r="L6" s="3"/>
    </row>
    <row r="7" spans="1:12" x14ac:dyDescent="0.25">
      <c r="A7" s="58" t="s">
        <v>211</v>
      </c>
      <c r="B7" s="410" t="s">
        <v>282</v>
      </c>
      <c r="C7" s="155">
        <v>62.362250820756998</v>
      </c>
      <c r="D7" s="155">
        <v>45.067441422926997</v>
      </c>
      <c r="E7" s="155">
        <v>32.809089382661</v>
      </c>
      <c r="F7" s="156">
        <v>30.071033938437001</v>
      </c>
      <c r="G7" s="3" t="s">
        <v>451</v>
      </c>
      <c r="H7" s="3"/>
      <c r="I7" s="3"/>
      <c r="J7" s="3"/>
      <c r="K7" s="3"/>
      <c r="L7" s="3"/>
    </row>
    <row r="8" spans="1:12" x14ac:dyDescent="0.25">
      <c r="A8" s="58" t="s">
        <v>63</v>
      </c>
      <c r="B8" s="410" t="s">
        <v>297</v>
      </c>
      <c r="C8" s="155">
        <v>45.074623022855</v>
      </c>
      <c r="D8" s="155">
        <v>48.597250702514003</v>
      </c>
      <c r="E8" s="155">
        <v>47.721013123075998</v>
      </c>
      <c r="F8" s="156">
        <v>45.088161209067998</v>
      </c>
      <c r="G8" s="3" t="s">
        <v>451</v>
      </c>
      <c r="H8" s="3"/>
      <c r="I8" s="3"/>
      <c r="J8" s="3"/>
      <c r="K8" s="3"/>
      <c r="L8" s="3"/>
    </row>
    <row r="9" spans="1:12" x14ac:dyDescent="0.25">
      <c r="A9" s="58" t="s">
        <v>47</v>
      </c>
      <c r="B9" s="410" t="s">
        <v>265</v>
      </c>
      <c r="C9" s="155">
        <v>59.056244041945</v>
      </c>
      <c r="D9" s="155">
        <v>48.645618898151</v>
      </c>
      <c r="E9" s="155">
        <v>48.924549549550001</v>
      </c>
      <c r="F9" s="156">
        <v>43.718871057001003</v>
      </c>
      <c r="G9" s="3" t="s">
        <v>451</v>
      </c>
      <c r="H9" s="3"/>
      <c r="I9" s="3"/>
      <c r="J9" s="3"/>
      <c r="K9" s="3"/>
      <c r="L9" s="3"/>
    </row>
    <row r="10" spans="1:12" x14ac:dyDescent="0.25">
      <c r="A10" s="58" t="s">
        <v>56</v>
      </c>
      <c r="B10" s="410" t="s">
        <v>268</v>
      </c>
      <c r="C10" s="155">
        <v>75.355450236967002</v>
      </c>
      <c r="D10" s="155">
        <v>48.924449388684998</v>
      </c>
      <c r="E10" s="155">
        <v>52.804849559429996</v>
      </c>
      <c r="F10" s="156">
        <v>44.234309019381001</v>
      </c>
      <c r="G10" s="3" t="s">
        <v>451</v>
      </c>
      <c r="H10" s="3"/>
      <c r="I10" s="3"/>
      <c r="J10" s="3"/>
      <c r="K10" s="3"/>
      <c r="L10" s="3"/>
    </row>
    <row r="11" spans="1:12" x14ac:dyDescent="0.25">
      <c r="A11" s="58" t="s">
        <v>718</v>
      </c>
      <c r="B11" s="410" t="s">
        <v>287</v>
      </c>
      <c r="C11" s="155">
        <v>42.090447502038998</v>
      </c>
      <c r="D11" s="155">
        <v>53.143051155385997</v>
      </c>
      <c r="E11" s="155">
        <v>54.951620049452004</v>
      </c>
      <c r="F11" s="156">
        <v>48.055056852184002</v>
      </c>
      <c r="G11" s="3" t="s">
        <v>451</v>
      </c>
      <c r="H11" s="3"/>
      <c r="I11" s="3"/>
      <c r="J11" s="3"/>
      <c r="K11" s="3"/>
      <c r="L11" s="3"/>
    </row>
    <row r="12" spans="1:12" x14ac:dyDescent="0.25">
      <c r="A12" s="58" t="s">
        <v>209</v>
      </c>
      <c r="B12" s="410" t="s">
        <v>266</v>
      </c>
      <c r="C12" s="155">
        <v>61.035824539575003</v>
      </c>
      <c r="D12" s="155">
        <v>54.371034400292999</v>
      </c>
      <c r="E12" s="155">
        <v>55.345848008422998</v>
      </c>
      <c r="F12" s="156">
        <v>45.132743362832002</v>
      </c>
      <c r="G12" s="3" t="s">
        <v>451</v>
      </c>
      <c r="H12" s="3"/>
      <c r="I12" s="3"/>
      <c r="J12" s="3"/>
      <c r="K12" s="3"/>
      <c r="L12" s="3"/>
    </row>
    <row r="13" spans="1:12" x14ac:dyDescent="0.25">
      <c r="A13" s="58" t="s">
        <v>720</v>
      </c>
      <c r="B13" s="410" t="s">
        <v>274</v>
      </c>
      <c r="C13" s="155">
        <v>57.061642612911001</v>
      </c>
      <c r="D13" s="155">
        <v>56.142402441008002</v>
      </c>
      <c r="E13" s="155">
        <v>57.503607190983999</v>
      </c>
      <c r="F13" s="156">
        <v>46.466635773865001</v>
      </c>
      <c r="G13" s="3" t="s">
        <v>451</v>
      </c>
      <c r="H13" s="3"/>
      <c r="I13" s="3"/>
      <c r="J13" s="3"/>
      <c r="K13" s="3"/>
      <c r="L13" s="3"/>
    </row>
    <row r="14" spans="1:12" x14ac:dyDescent="0.25">
      <c r="A14" s="58" t="s">
        <v>58</v>
      </c>
      <c r="B14" s="410" t="s">
        <v>285</v>
      </c>
      <c r="C14" s="155">
        <v>59.166666666666998</v>
      </c>
      <c r="D14" s="155">
        <v>56.239870340357001</v>
      </c>
      <c r="E14" s="155">
        <v>50.793650793650997</v>
      </c>
      <c r="F14" s="156">
        <v>39.0625</v>
      </c>
      <c r="G14" s="3" t="s">
        <v>451</v>
      </c>
      <c r="H14" s="3"/>
      <c r="I14" s="3"/>
      <c r="J14" s="3"/>
      <c r="K14" s="3"/>
      <c r="L14" s="3"/>
    </row>
    <row r="15" spans="1:12" x14ac:dyDescent="0.25">
      <c r="A15" s="58" t="s">
        <v>54</v>
      </c>
      <c r="B15" s="410" t="s">
        <v>288</v>
      </c>
      <c r="C15" s="155">
        <v>50.905141202027998</v>
      </c>
      <c r="D15" s="155">
        <v>56.963907071080001</v>
      </c>
      <c r="E15" s="155" t="s">
        <v>251</v>
      </c>
      <c r="F15" s="156">
        <v>46.216153668132002</v>
      </c>
      <c r="G15" s="3" t="s">
        <v>451</v>
      </c>
      <c r="H15" s="3"/>
      <c r="I15" s="3"/>
      <c r="J15" s="3"/>
      <c r="K15" s="3"/>
      <c r="L15" s="3"/>
    </row>
    <row r="16" spans="1:12" x14ac:dyDescent="0.25">
      <c r="A16" s="58" t="s">
        <v>721</v>
      </c>
      <c r="B16" s="410" t="s">
        <v>298</v>
      </c>
      <c r="C16" s="155">
        <v>61.389799368264001</v>
      </c>
      <c r="D16" s="155">
        <v>57.432123266761003</v>
      </c>
      <c r="E16" s="155">
        <v>58.428927603390001</v>
      </c>
      <c r="F16" s="156">
        <v>49.393552750919</v>
      </c>
      <c r="G16" s="3" t="s">
        <v>451</v>
      </c>
      <c r="H16" s="3"/>
      <c r="I16" s="3"/>
      <c r="J16" s="3"/>
      <c r="K16" s="3"/>
      <c r="L16" s="3"/>
    </row>
    <row r="17" spans="1:12" x14ac:dyDescent="0.25">
      <c r="A17" s="58" t="s">
        <v>752</v>
      </c>
      <c r="B17" s="410"/>
      <c r="C17" s="155">
        <v>55.685895258033703</v>
      </c>
      <c r="D17" s="155">
        <v>57.854310096282568</v>
      </c>
      <c r="E17" s="155">
        <v>55.848710115809006</v>
      </c>
      <c r="F17" s="156">
        <v>46.947916387186773</v>
      </c>
      <c r="G17" s="3"/>
      <c r="H17" s="3"/>
      <c r="I17" s="3"/>
      <c r="J17" s="3"/>
      <c r="K17" s="3"/>
      <c r="L17" s="3"/>
    </row>
    <row r="18" spans="1:12" x14ac:dyDescent="0.25">
      <c r="A18" s="58" t="s">
        <v>61</v>
      </c>
      <c r="B18" s="410" t="s">
        <v>270</v>
      </c>
      <c r="C18" s="155">
        <v>52.340413111373003</v>
      </c>
      <c r="D18" s="155">
        <v>58.270915323093</v>
      </c>
      <c r="E18" s="155">
        <v>56.223694058378001</v>
      </c>
      <c r="F18" s="156">
        <v>49.857197258187</v>
      </c>
      <c r="G18" s="3" t="s">
        <v>451</v>
      </c>
      <c r="H18" s="3"/>
      <c r="I18" s="3"/>
      <c r="J18" s="3"/>
      <c r="K18" s="3"/>
      <c r="L18" s="3"/>
    </row>
    <row r="19" spans="1:12" x14ac:dyDescent="0.25">
      <c r="A19" s="58" t="s">
        <v>716</v>
      </c>
      <c r="B19" s="410" t="s">
        <v>260</v>
      </c>
      <c r="C19" s="155">
        <v>57.761156214543</v>
      </c>
      <c r="D19" s="155">
        <v>58.497620835219003</v>
      </c>
      <c r="E19" s="155">
        <v>53.745336736696999</v>
      </c>
      <c r="F19" s="156">
        <v>49.932107147266002</v>
      </c>
      <c r="G19" s="3" t="s">
        <v>451</v>
      </c>
      <c r="H19" s="3"/>
      <c r="I19" s="3"/>
      <c r="J19" s="3"/>
      <c r="K19" s="3"/>
      <c r="L19" s="3"/>
    </row>
    <row r="20" spans="1:12" x14ac:dyDescent="0.25">
      <c r="A20" s="58" t="s">
        <v>210</v>
      </c>
      <c r="B20" s="410" t="s">
        <v>280</v>
      </c>
      <c r="C20" s="155" t="s">
        <v>251</v>
      </c>
      <c r="D20" s="155">
        <v>58.870487057220998</v>
      </c>
      <c r="E20" s="155">
        <v>60.468843919054002</v>
      </c>
      <c r="F20" s="156">
        <v>52.142857142856997</v>
      </c>
      <c r="G20" s="3" t="s">
        <v>451</v>
      </c>
      <c r="H20" s="3"/>
      <c r="I20" s="3"/>
      <c r="J20" s="3"/>
      <c r="K20" s="3"/>
      <c r="L20" s="3"/>
    </row>
    <row r="21" spans="1:12" x14ac:dyDescent="0.25">
      <c r="A21" s="58" t="s">
        <v>52</v>
      </c>
      <c r="B21" s="410" t="s">
        <v>281</v>
      </c>
      <c r="C21" s="155">
        <v>24.274661508704</v>
      </c>
      <c r="D21" s="155">
        <v>59.012737965828002</v>
      </c>
      <c r="E21" s="155">
        <v>59.705007056512997</v>
      </c>
      <c r="F21" s="156">
        <v>51.997754280902001</v>
      </c>
      <c r="G21" s="3" t="s">
        <v>451</v>
      </c>
      <c r="H21" s="3"/>
      <c r="I21" s="3"/>
      <c r="J21" s="3"/>
      <c r="K21" s="3"/>
      <c r="L21" s="3"/>
    </row>
    <row r="22" spans="1:12" x14ac:dyDescent="0.25">
      <c r="A22" s="58" t="s">
        <v>45</v>
      </c>
      <c r="B22" s="410" t="s">
        <v>272</v>
      </c>
      <c r="C22" s="155" t="s">
        <v>251</v>
      </c>
      <c r="D22" s="155">
        <v>59.166028586012999</v>
      </c>
      <c r="E22" s="155">
        <v>60.414660761280999</v>
      </c>
      <c r="F22" s="156">
        <v>50.872093023255999</v>
      </c>
      <c r="G22" s="3" t="s">
        <v>451</v>
      </c>
      <c r="H22" s="3"/>
      <c r="I22" s="3"/>
      <c r="J22" s="3"/>
      <c r="K22" s="3"/>
      <c r="L22" s="3"/>
    </row>
    <row r="23" spans="1:12" x14ac:dyDescent="0.25">
      <c r="A23" s="58" t="s">
        <v>40</v>
      </c>
      <c r="B23" s="410" t="s">
        <v>261</v>
      </c>
      <c r="C23" s="155">
        <v>54.162329432706002</v>
      </c>
      <c r="D23" s="155">
        <v>59.630161689642001</v>
      </c>
      <c r="E23" s="155">
        <v>54.824576208254001</v>
      </c>
      <c r="F23" s="156">
        <v>43.783905967450004</v>
      </c>
      <c r="G23" s="3" t="s">
        <v>451</v>
      </c>
      <c r="H23" s="3"/>
      <c r="I23" s="3"/>
      <c r="J23" s="3"/>
      <c r="K23" s="3"/>
      <c r="L23" s="3"/>
    </row>
    <row r="24" spans="1:12" x14ac:dyDescent="0.25">
      <c r="A24" s="58" t="s">
        <v>49</v>
      </c>
      <c r="B24" s="410" t="s">
        <v>262</v>
      </c>
      <c r="C24" s="155" t="s">
        <v>251</v>
      </c>
      <c r="D24" s="155">
        <v>59.810974274305998</v>
      </c>
      <c r="E24" s="155">
        <v>55.814566047675001</v>
      </c>
      <c r="F24" s="156">
        <v>42.351453855879001</v>
      </c>
      <c r="G24" s="3" t="s">
        <v>451</v>
      </c>
      <c r="H24" s="3"/>
      <c r="I24" s="3"/>
      <c r="J24" s="3"/>
      <c r="K24" s="3"/>
      <c r="L24" s="3"/>
    </row>
    <row r="25" spans="1:12" x14ac:dyDescent="0.25">
      <c r="A25" s="58" t="s">
        <v>717</v>
      </c>
      <c r="B25" s="410" t="s">
        <v>264</v>
      </c>
      <c r="C25" s="155">
        <v>55.885833553786</v>
      </c>
      <c r="D25" s="155">
        <v>59.863640544848998</v>
      </c>
      <c r="E25" s="155">
        <v>55.799147095922002</v>
      </c>
      <c r="F25" s="156">
        <v>45.731707317073003</v>
      </c>
      <c r="G25" s="3" t="s">
        <v>451</v>
      </c>
      <c r="H25" s="3"/>
      <c r="I25" s="3"/>
      <c r="J25" s="3"/>
      <c r="K25" s="3"/>
      <c r="L25" s="3"/>
    </row>
    <row r="26" spans="1:12" x14ac:dyDescent="0.25">
      <c r="A26" s="58" t="s">
        <v>59</v>
      </c>
      <c r="B26" s="410" t="s">
        <v>269</v>
      </c>
      <c r="C26" s="155">
        <v>47.907665720281003</v>
      </c>
      <c r="D26" s="155">
        <v>59.909608302644997</v>
      </c>
      <c r="E26" s="155">
        <v>56.296816479401002</v>
      </c>
      <c r="F26" s="156">
        <v>45.092838196286003</v>
      </c>
      <c r="G26" s="3" t="s">
        <v>451</v>
      </c>
      <c r="H26" s="3"/>
      <c r="I26" s="3"/>
      <c r="J26" s="3"/>
      <c r="K26" s="3"/>
      <c r="L26" s="3"/>
    </row>
    <row r="27" spans="1:12" x14ac:dyDescent="0.25">
      <c r="A27" s="58" t="s">
        <v>60</v>
      </c>
      <c r="B27" s="410" t="s">
        <v>292</v>
      </c>
      <c r="C27" s="155" t="s">
        <v>251</v>
      </c>
      <c r="D27" s="155">
        <v>60.291319318593999</v>
      </c>
      <c r="E27" s="155">
        <v>60.811081308299002</v>
      </c>
      <c r="F27" s="156">
        <v>55.014210312627</v>
      </c>
      <c r="G27" s="3" t="s">
        <v>451</v>
      </c>
      <c r="H27" s="3"/>
      <c r="I27" s="3"/>
      <c r="J27" s="3"/>
      <c r="K27" s="3"/>
      <c r="L27" s="3"/>
    </row>
    <row r="28" spans="1:12" x14ac:dyDescent="0.25">
      <c r="A28" s="58" t="s">
        <v>48</v>
      </c>
      <c r="B28" s="410" t="s">
        <v>277</v>
      </c>
      <c r="C28" s="155">
        <v>69.374466268147003</v>
      </c>
      <c r="D28" s="155">
        <v>60.524724536415</v>
      </c>
      <c r="E28" s="155">
        <v>60.798169801729003</v>
      </c>
      <c r="F28" s="156">
        <v>46.304957904584001</v>
      </c>
      <c r="G28" s="3" t="s">
        <v>451</v>
      </c>
      <c r="H28" s="3"/>
      <c r="I28" s="3"/>
      <c r="J28" s="3"/>
      <c r="K28" s="3"/>
      <c r="L28" s="3"/>
    </row>
    <row r="29" spans="1:12" x14ac:dyDescent="0.25">
      <c r="A29" s="58" t="s">
        <v>719</v>
      </c>
      <c r="B29" s="410" t="s">
        <v>290</v>
      </c>
      <c r="C29" s="155">
        <v>54.266649557294997</v>
      </c>
      <c r="D29" s="155">
        <v>60.671782249891002</v>
      </c>
      <c r="E29" s="155">
        <v>55.163043478261002</v>
      </c>
      <c r="F29" s="156">
        <v>49.532710280373998</v>
      </c>
      <c r="G29" s="3" t="s">
        <v>451</v>
      </c>
      <c r="H29" s="3"/>
      <c r="I29" s="3"/>
      <c r="J29" s="3"/>
      <c r="K29" s="3"/>
      <c r="L29" s="3"/>
    </row>
    <row r="30" spans="1:12" x14ac:dyDescent="0.25">
      <c r="A30" s="58" t="s">
        <v>39</v>
      </c>
      <c r="B30" s="410" t="s">
        <v>295</v>
      </c>
      <c r="C30" s="155">
        <v>47.708779443254997</v>
      </c>
      <c r="D30" s="155">
        <v>62.596236099229998</v>
      </c>
      <c r="E30" s="155">
        <v>65.310754189944006</v>
      </c>
      <c r="F30" s="156">
        <v>54.520547945205003</v>
      </c>
      <c r="G30" s="3" t="s">
        <v>451</v>
      </c>
      <c r="H30" s="3"/>
      <c r="I30" s="3"/>
      <c r="J30" s="3"/>
      <c r="K30" s="3"/>
      <c r="L30" s="3"/>
    </row>
    <row r="31" spans="1:12" x14ac:dyDescent="0.25">
      <c r="A31" s="58" t="s">
        <v>37</v>
      </c>
      <c r="B31" s="410" t="s">
        <v>267</v>
      </c>
      <c r="C31" s="155">
        <v>65.625</v>
      </c>
      <c r="D31" s="155">
        <v>63.144625656362003</v>
      </c>
      <c r="E31" s="155">
        <v>60.646992352771001</v>
      </c>
      <c r="F31" s="156">
        <v>42.804123711339997</v>
      </c>
      <c r="G31" s="3" t="s">
        <v>451</v>
      </c>
      <c r="H31" s="3"/>
      <c r="I31" s="3"/>
      <c r="J31" s="3"/>
      <c r="K31" s="3"/>
      <c r="L31" s="3"/>
    </row>
    <row r="32" spans="1:12" x14ac:dyDescent="0.25">
      <c r="A32" s="58" t="s">
        <v>36</v>
      </c>
      <c r="B32" s="410" t="s">
        <v>294</v>
      </c>
      <c r="C32" s="155">
        <v>70.328282828282994</v>
      </c>
      <c r="D32" s="155">
        <v>63.435400006080997</v>
      </c>
      <c r="E32" s="155">
        <v>64.225980301058996</v>
      </c>
      <c r="F32" s="156">
        <v>51.486550259555997</v>
      </c>
      <c r="G32" s="3" t="s">
        <v>451</v>
      </c>
      <c r="H32" s="3"/>
      <c r="I32" s="3"/>
      <c r="J32" s="3"/>
      <c r="K32" s="3"/>
      <c r="L32" s="3"/>
    </row>
    <row r="33" spans="1:12" x14ac:dyDescent="0.25">
      <c r="A33" s="58" t="s">
        <v>55</v>
      </c>
      <c r="B33" s="410" t="s">
        <v>289</v>
      </c>
      <c r="C33" s="155">
        <v>24.343506032646999</v>
      </c>
      <c r="D33" s="155">
        <v>63.648969889065</v>
      </c>
      <c r="E33" s="155">
        <v>57.708351823911002</v>
      </c>
      <c r="F33" s="156">
        <v>48.060836501901001</v>
      </c>
      <c r="G33" s="3" t="s">
        <v>451</v>
      </c>
      <c r="H33" s="3"/>
      <c r="I33" s="3"/>
      <c r="J33" s="3"/>
      <c r="K33" s="3"/>
      <c r="L33" s="3"/>
    </row>
    <row r="34" spans="1:12" x14ac:dyDescent="0.25">
      <c r="A34" s="58" t="s">
        <v>43</v>
      </c>
      <c r="B34" s="410" t="s">
        <v>296</v>
      </c>
      <c r="C34" s="155">
        <v>54.840177454215002</v>
      </c>
      <c r="D34" s="155">
        <v>69.193991178012993</v>
      </c>
      <c r="E34" s="155">
        <v>54.826286131267999</v>
      </c>
      <c r="F34" s="156">
        <v>46.098654708520002</v>
      </c>
      <c r="G34" s="3" t="s">
        <v>451</v>
      </c>
      <c r="H34" s="3"/>
      <c r="I34" s="3"/>
      <c r="J34" s="3"/>
      <c r="K34" s="3"/>
      <c r="L34" s="3"/>
    </row>
    <row r="35" spans="1:12" x14ac:dyDescent="0.25">
      <c r="A35" s="58" t="s">
        <v>51</v>
      </c>
      <c r="B35" s="410" t="s">
        <v>271</v>
      </c>
      <c r="C35" s="155" t="s">
        <v>251</v>
      </c>
      <c r="D35" s="155" t="s">
        <v>251</v>
      </c>
      <c r="E35" s="155" t="s">
        <v>251</v>
      </c>
      <c r="F35" s="156">
        <v>59.656652360514997</v>
      </c>
      <c r="G35" s="3" t="s">
        <v>451</v>
      </c>
      <c r="H35" s="3"/>
      <c r="I35" s="3"/>
      <c r="J35" s="3"/>
      <c r="K35" s="3"/>
      <c r="L35" s="3"/>
    </row>
    <row r="36" spans="1:12" x14ac:dyDescent="0.25">
      <c r="A36" s="58" t="s">
        <v>41</v>
      </c>
      <c r="B36" s="410" t="s">
        <v>273</v>
      </c>
      <c r="C36" s="155" t="s">
        <v>251</v>
      </c>
      <c r="D36" s="155" t="s">
        <v>251</v>
      </c>
      <c r="E36" s="155" t="s">
        <v>251</v>
      </c>
      <c r="F36" s="156">
        <v>43.766301512779997</v>
      </c>
      <c r="G36" s="3" t="s">
        <v>451</v>
      </c>
      <c r="H36" s="3"/>
      <c r="I36" s="3"/>
      <c r="J36" s="3"/>
      <c r="K36" s="3"/>
      <c r="L36" s="3"/>
    </row>
    <row r="37" spans="1:12" x14ac:dyDescent="0.25">
      <c r="A37" s="58" t="s">
        <v>42</v>
      </c>
      <c r="B37" s="410" t="s">
        <v>275</v>
      </c>
      <c r="C37" s="155" t="s">
        <v>251</v>
      </c>
      <c r="D37" s="155" t="s">
        <v>251</v>
      </c>
      <c r="E37" s="155" t="s">
        <v>251</v>
      </c>
      <c r="F37" s="156">
        <v>45.072273324572997</v>
      </c>
      <c r="G37" s="3" t="s">
        <v>451</v>
      </c>
      <c r="H37" s="3"/>
      <c r="I37" s="3"/>
      <c r="J37" s="3"/>
      <c r="K37" s="3"/>
      <c r="L37" s="3"/>
    </row>
    <row r="38" spans="1:12" x14ac:dyDescent="0.25">
      <c r="A38" s="58" t="s">
        <v>62</v>
      </c>
      <c r="B38" s="410" t="s">
        <v>279</v>
      </c>
      <c r="C38" s="155" t="s">
        <v>251</v>
      </c>
      <c r="D38" s="155" t="s">
        <v>251</v>
      </c>
      <c r="E38" s="155" t="s">
        <v>251</v>
      </c>
      <c r="F38" s="156" t="s">
        <v>251</v>
      </c>
      <c r="G38" s="3"/>
      <c r="H38" s="3"/>
      <c r="I38" s="3"/>
      <c r="J38" s="3"/>
      <c r="K38" s="3"/>
      <c r="L38" s="3"/>
    </row>
    <row r="39" spans="1:12" x14ac:dyDescent="0.25">
      <c r="A39" s="58" t="s">
        <v>33</v>
      </c>
      <c r="B39" s="410" t="s">
        <v>278</v>
      </c>
      <c r="C39" s="155" t="s">
        <v>251</v>
      </c>
      <c r="D39" s="155" t="s">
        <v>251</v>
      </c>
      <c r="E39" s="155" t="s">
        <v>251</v>
      </c>
      <c r="F39" s="156">
        <v>48.759791122715001</v>
      </c>
      <c r="G39" s="3"/>
      <c r="H39" s="3"/>
      <c r="I39" s="3"/>
      <c r="J39" s="3"/>
      <c r="K39" s="3"/>
      <c r="L39" s="3"/>
    </row>
    <row r="40" spans="1:12" x14ac:dyDescent="0.25">
      <c r="A40" s="58" t="s">
        <v>212</v>
      </c>
      <c r="B40" s="410" t="s">
        <v>283</v>
      </c>
      <c r="C40" s="155" t="s">
        <v>251</v>
      </c>
      <c r="D40" s="155" t="s">
        <v>251</v>
      </c>
      <c r="E40" s="155" t="s">
        <v>251</v>
      </c>
      <c r="F40" s="156">
        <v>33.853465346535003</v>
      </c>
      <c r="G40" s="3"/>
      <c r="H40" s="3"/>
      <c r="I40" s="3"/>
      <c r="J40" s="3"/>
      <c r="K40" s="3"/>
      <c r="L40" s="3"/>
    </row>
    <row r="41" spans="1:12" x14ac:dyDescent="0.25">
      <c r="A41" s="58" t="s">
        <v>38</v>
      </c>
      <c r="B41" s="410" t="s">
        <v>291</v>
      </c>
      <c r="C41" s="155">
        <v>84.144475053565998</v>
      </c>
      <c r="D41" s="155" t="s">
        <v>251</v>
      </c>
      <c r="E41" s="155" t="s">
        <v>251</v>
      </c>
      <c r="F41" s="156">
        <v>55.149233664964001</v>
      </c>
      <c r="G41" s="3"/>
      <c r="H41" s="3"/>
      <c r="I41" s="3"/>
      <c r="J41" s="3"/>
      <c r="K41" s="3"/>
      <c r="L41" s="3"/>
    </row>
    <row r="42" spans="1:12" x14ac:dyDescent="0.25">
      <c r="A42" s="13" t="s">
        <v>761</v>
      </c>
      <c r="B42" s="410"/>
      <c r="C42" s="155">
        <v>54.428471280969305</v>
      </c>
      <c r="D42" s="155">
        <v>58.24998210809764</v>
      </c>
      <c r="E42" s="155">
        <v>56.132465052184806</v>
      </c>
      <c r="F42" s="156">
        <v>47.27504670745919</v>
      </c>
      <c r="G42" s="3"/>
      <c r="H42" s="3"/>
      <c r="I42" s="3"/>
      <c r="J42" s="3"/>
      <c r="K42" s="3"/>
      <c r="L42" s="3"/>
    </row>
    <row r="43" spans="1:12" x14ac:dyDescent="0.25">
      <c r="A43" s="420" t="s">
        <v>735</v>
      </c>
      <c r="B43" s="410"/>
      <c r="C43" s="155"/>
      <c r="D43" s="155"/>
      <c r="E43" s="155"/>
      <c r="F43" s="156"/>
      <c r="G43" s="3"/>
      <c r="H43" s="3"/>
      <c r="I43" s="3"/>
      <c r="J43" s="3"/>
      <c r="K43" s="3"/>
      <c r="L43" s="3"/>
    </row>
    <row r="44" spans="1:12" x14ac:dyDescent="0.25">
      <c r="A44" s="58" t="s">
        <v>736</v>
      </c>
      <c r="B44" s="410" t="s">
        <v>726</v>
      </c>
      <c r="C44" s="155" t="s">
        <v>251</v>
      </c>
      <c r="D44" s="155" t="s">
        <v>251</v>
      </c>
      <c r="E44" s="155" t="s">
        <v>251</v>
      </c>
      <c r="F44" s="156" t="s">
        <v>251</v>
      </c>
      <c r="G44" s="3"/>
      <c r="H44" s="3"/>
      <c r="I44" s="3"/>
      <c r="J44" s="3"/>
      <c r="K44" s="3"/>
      <c r="L44" s="3"/>
    </row>
    <row r="45" spans="1:12" x14ac:dyDescent="0.25">
      <c r="A45" s="58" t="s">
        <v>737</v>
      </c>
      <c r="B45" s="410" t="s">
        <v>727</v>
      </c>
      <c r="C45" s="155" t="s">
        <v>251</v>
      </c>
      <c r="D45" s="155" t="s">
        <v>251</v>
      </c>
      <c r="E45" s="155" t="s">
        <v>251</v>
      </c>
      <c r="F45" s="156" t="s">
        <v>251</v>
      </c>
      <c r="G45" s="3"/>
      <c r="H45" s="3"/>
      <c r="I45" s="3"/>
      <c r="J45" s="3"/>
      <c r="K45" s="3"/>
      <c r="L45" s="3"/>
    </row>
    <row r="46" spans="1:12" x14ac:dyDescent="0.25">
      <c r="A46" s="58" t="s">
        <v>452</v>
      </c>
      <c r="B46" s="410" t="s">
        <v>728</v>
      </c>
      <c r="C46" s="155">
        <v>51.635794783358001</v>
      </c>
      <c r="D46" s="155">
        <v>50.130442184109</v>
      </c>
      <c r="E46" s="155">
        <v>49.219767868007999</v>
      </c>
      <c r="F46" s="156">
        <v>37.378447540517001</v>
      </c>
      <c r="G46" s="3"/>
      <c r="H46" s="3"/>
      <c r="I46" s="3"/>
      <c r="J46" s="3"/>
      <c r="K46" s="3"/>
      <c r="L46" s="3"/>
    </row>
    <row r="47" spans="1:12" x14ac:dyDescent="0.25">
      <c r="A47" s="58" t="s">
        <v>738</v>
      </c>
      <c r="B47" s="410" t="s">
        <v>729</v>
      </c>
      <c r="C47" s="155">
        <v>50.621611636639003</v>
      </c>
      <c r="D47" s="155">
        <v>57.923896074224999</v>
      </c>
      <c r="E47" s="155">
        <v>57.274499125798997</v>
      </c>
      <c r="F47" s="156">
        <v>39.628482972135998</v>
      </c>
      <c r="G47" s="3"/>
      <c r="H47" s="3"/>
      <c r="I47" s="3"/>
      <c r="J47" s="3"/>
      <c r="K47" s="3"/>
      <c r="L47" s="3"/>
    </row>
    <row r="48" spans="1:12" x14ac:dyDescent="0.25">
      <c r="A48" s="58" t="s">
        <v>739</v>
      </c>
      <c r="B48" s="410" t="s">
        <v>730</v>
      </c>
      <c r="C48" s="155" t="s">
        <v>251</v>
      </c>
      <c r="D48" s="155" t="s">
        <v>251</v>
      </c>
      <c r="E48" s="155" t="s">
        <v>251</v>
      </c>
      <c r="F48" s="156" t="s">
        <v>251</v>
      </c>
      <c r="G48" s="3"/>
      <c r="H48" s="3"/>
      <c r="I48" s="3"/>
      <c r="J48" s="3"/>
      <c r="K48" s="3"/>
      <c r="L48" s="3"/>
    </row>
    <row r="49" spans="1:12" x14ac:dyDescent="0.25">
      <c r="A49" s="58" t="s">
        <v>740</v>
      </c>
      <c r="B49" s="410" t="s">
        <v>731</v>
      </c>
      <c r="C49" s="155" t="s">
        <v>251</v>
      </c>
      <c r="D49" s="155">
        <v>50.998167252327001</v>
      </c>
      <c r="E49" s="155">
        <v>48.334486735871003</v>
      </c>
      <c r="F49" s="156">
        <v>41.331096196868003</v>
      </c>
      <c r="G49" s="3"/>
      <c r="H49" s="3"/>
      <c r="I49" s="3"/>
      <c r="J49" s="3"/>
      <c r="K49" s="3"/>
      <c r="L49" s="3"/>
    </row>
    <row r="50" spans="1:12" x14ac:dyDescent="0.25">
      <c r="A50" s="58" t="s">
        <v>44</v>
      </c>
      <c r="B50" s="410" t="s">
        <v>286</v>
      </c>
      <c r="C50" s="155">
        <v>71.125417262756002</v>
      </c>
      <c r="D50" s="155">
        <v>68.246905590162996</v>
      </c>
      <c r="E50" s="155">
        <v>69.282296650717996</v>
      </c>
      <c r="F50" s="156">
        <v>57.460317460317</v>
      </c>
      <c r="G50" s="3"/>
      <c r="H50" s="3"/>
      <c r="I50" s="3"/>
      <c r="J50" s="3"/>
      <c r="K50" s="3"/>
      <c r="L50" s="3"/>
    </row>
    <row r="51" spans="1:12" x14ac:dyDescent="0.25">
      <c r="A51" s="58" t="s">
        <v>741</v>
      </c>
      <c r="B51" s="410" t="s">
        <v>732</v>
      </c>
      <c r="C51" s="155">
        <v>53.428880509751998</v>
      </c>
      <c r="D51" s="155">
        <v>58.645994749054999</v>
      </c>
      <c r="E51" s="155">
        <v>60.547822152262</v>
      </c>
      <c r="F51" s="156">
        <v>43.853502312977</v>
      </c>
      <c r="G51" s="3" t="s">
        <v>451</v>
      </c>
      <c r="H51" s="3"/>
      <c r="I51" s="3"/>
      <c r="J51" s="3"/>
      <c r="K51" s="3"/>
      <c r="L51" s="3"/>
    </row>
    <row r="52" spans="1:12" x14ac:dyDescent="0.25">
      <c r="A52" s="58" t="s">
        <v>742</v>
      </c>
      <c r="B52" s="410" t="s">
        <v>733</v>
      </c>
      <c r="C52" s="155">
        <v>23.139876100424001</v>
      </c>
      <c r="D52" s="155">
        <v>60.038468936333999</v>
      </c>
      <c r="E52" s="155">
        <v>40.288713910760997</v>
      </c>
      <c r="F52" s="156">
        <v>23.555555555556001</v>
      </c>
      <c r="G52" s="3" t="s">
        <v>451</v>
      </c>
      <c r="H52" s="3"/>
      <c r="I52" s="3"/>
      <c r="J52" s="3"/>
      <c r="K52" s="3"/>
      <c r="L52" s="3"/>
    </row>
    <row r="53" spans="1:12" x14ac:dyDescent="0.25">
      <c r="A53" s="58" t="s">
        <v>743</v>
      </c>
      <c r="B53" s="410" t="s">
        <v>734</v>
      </c>
      <c r="C53" s="155">
        <v>61.692571740211001</v>
      </c>
      <c r="D53" s="155">
        <v>60.404512222139999</v>
      </c>
      <c r="E53" s="155">
        <v>47.153103692553003</v>
      </c>
      <c r="F53" s="156">
        <v>42.210526315788996</v>
      </c>
      <c r="G53" s="3" t="s">
        <v>451</v>
      </c>
      <c r="H53" s="3"/>
      <c r="I53" s="3"/>
      <c r="J53" s="3"/>
      <c r="K53" s="3"/>
      <c r="L53" s="3"/>
    </row>
    <row r="54" spans="1:12" x14ac:dyDescent="0.25">
      <c r="A54" s="17" t="s">
        <v>751</v>
      </c>
      <c r="B54" s="411"/>
      <c r="C54" s="158">
        <v>58.080286987074963</v>
      </c>
      <c r="D54" s="158">
        <v>56.084000411231656</v>
      </c>
      <c r="E54" s="158">
        <v>51.74498782160731</v>
      </c>
      <c r="F54" s="159">
        <v>42.726231725304615</v>
      </c>
      <c r="G54" s="3" t="s">
        <v>451</v>
      </c>
      <c r="H54" s="3"/>
      <c r="I54" s="3"/>
      <c r="J54" s="3"/>
      <c r="K54" s="3"/>
      <c r="L54" s="3"/>
    </row>
    <row r="55" spans="1:12" x14ac:dyDescent="0.25">
      <c r="A55" s="3"/>
      <c r="B55" s="408"/>
      <c r="C55" s="3"/>
      <c r="D55" s="3"/>
      <c r="E55" s="3"/>
      <c r="F55" s="3"/>
      <c r="G55" s="3"/>
      <c r="H55" s="3"/>
      <c r="I55" s="3"/>
      <c r="J55" s="3"/>
      <c r="K55" s="3"/>
      <c r="L55" s="3"/>
    </row>
    <row r="56" spans="1:12" x14ac:dyDescent="0.25">
      <c r="A56" s="3" t="s">
        <v>601</v>
      </c>
      <c r="B56" s="408"/>
      <c r="C56" s="3"/>
      <c r="D56" s="3"/>
      <c r="E56" s="3"/>
      <c r="F56" s="3"/>
      <c r="G56" s="3"/>
      <c r="H56" s="3"/>
      <c r="I56" s="3"/>
      <c r="J56" s="3"/>
      <c r="K56" s="3"/>
      <c r="L56" s="3"/>
    </row>
    <row r="57" spans="1:12" x14ac:dyDescent="0.25">
      <c r="A57" s="3" t="s">
        <v>457</v>
      </c>
      <c r="B57" s="408"/>
      <c r="C57" s="3"/>
      <c r="D57" s="3"/>
      <c r="E57" s="3"/>
      <c r="F57" s="3"/>
      <c r="G57" s="3"/>
      <c r="H57" s="3"/>
      <c r="I57" s="3"/>
      <c r="J57" s="3"/>
      <c r="K57" s="3"/>
      <c r="L57" s="3"/>
    </row>
    <row r="58" spans="1:12" x14ac:dyDescent="0.25">
      <c r="A58" s="3"/>
      <c r="B58" s="408"/>
      <c r="C58" s="3"/>
      <c r="D58" s="3"/>
      <c r="E58" s="3"/>
      <c r="F58" s="3"/>
      <c r="G58" s="3"/>
      <c r="H58" s="3"/>
      <c r="I58" s="3"/>
      <c r="J58" s="3"/>
      <c r="K58" s="3"/>
      <c r="L58" s="3"/>
    </row>
  </sheetData>
  <mergeCells count="1">
    <mergeCell ref="C4:F4"/>
  </mergeCells>
  <pageMargins left="0.7" right="0.7" top="0.78740157499999996" bottom="0.78740157499999996"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X40"/>
  <sheetViews>
    <sheetView workbookViewId="0"/>
  </sheetViews>
  <sheetFormatPr baseColWidth="10" defaultRowHeight="15" x14ac:dyDescent="0.25"/>
  <cols>
    <col min="1" max="1" width="7.85546875" customWidth="1"/>
    <col min="4" max="4" width="15.28515625" customWidth="1"/>
    <col min="5" max="5" width="12.5703125" bestFit="1" customWidth="1"/>
    <col min="6" max="10" width="11.5703125" bestFit="1" customWidth="1"/>
  </cols>
  <sheetData>
    <row r="1" spans="1:24" x14ac:dyDescent="0.25">
      <c r="A1" s="2" t="s">
        <v>602</v>
      </c>
      <c r="B1" s="3"/>
      <c r="C1" s="3"/>
      <c r="D1" s="3"/>
      <c r="E1" s="3"/>
      <c r="F1" s="3"/>
      <c r="G1" s="3"/>
      <c r="H1" s="3"/>
      <c r="I1" s="3"/>
      <c r="J1" s="3"/>
      <c r="K1" s="3"/>
    </row>
    <row r="2" spans="1:24" x14ac:dyDescent="0.25">
      <c r="A2" s="3" t="s">
        <v>524</v>
      </c>
      <c r="B2" s="3"/>
      <c r="C2" s="3"/>
      <c r="D2" s="3"/>
      <c r="E2" s="3"/>
      <c r="F2" s="3"/>
      <c r="G2" s="3"/>
      <c r="H2" s="3"/>
      <c r="I2" s="3"/>
      <c r="J2" s="3"/>
      <c r="K2" s="3"/>
      <c r="M2" s="65"/>
    </row>
    <row r="3" spans="1:24" x14ac:dyDescent="0.25">
      <c r="A3" s="60"/>
      <c r="F3" s="139"/>
      <c r="G3" s="139"/>
      <c r="H3" s="149"/>
      <c r="I3" s="149"/>
      <c r="J3" s="149"/>
    </row>
    <row r="4" spans="1:24" x14ac:dyDescent="0.25">
      <c r="A4" s="182"/>
      <c r="B4" s="183"/>
      <c r="C4" s="183"/>
      <c r="D4" s="184"/>
      <c r="E4" s="565" t="s">
        <v>459</v>
      </c>
      <c r="F4" s="566"/>
      <c r="G4" s="567"/>
      <c r="H4" s="565" t="s">
        <v>460</v>
      </c>
      <c r="I4" s="566"/>
      <c r="J4" s="567"/>
    </row>
    <row r="5" spans="1:24" ht="39" x14ac:dyDescent="0.25">
      <c r="A5" s="185"/>
      <c r="B5" s="186"/>
      <c r="C5" s="187"/>
      <c r="D5" s="446" t="s">
        <v>766</v>
      </c>
      <c r="E5" s="186" t="s">
        <v>40</v>
      </c>
      <c r="F5" s="186" t="s">
        <v>56</v>
      </c>
      <c r="G5" s="188" t="s">
        <v>461</v>
      </c>
      <c r="H5" s="189" t="s">
        <v>40</v>
      </c>
      <c r="I5" s="186" t="s">
        <v>56</v>
      </c>
      <c r="J5" s="190" t="s">
        <v>834</v>
      </c>
    </row>
    <row r="6" spans="1:24" ht="15" customHeight="1" x14ac:dyDescent="0.25">
      <c r="A6" s="580" t="s">
        <v>324</v>
      </c>
      <c r="B6" s="575" t="s">
        <v>517</v>
      </c>
      <c r="C6" s="160" t="s">
        <v>463</v>
      </c>
      <c r="D6" s="312">
        <v>7</v>
      </c>
      <c r="E6" s="313">
        <v>12</v>
      </c>
      <c r="F6" s="313" t="s">
        <v>464</v>
      </c>
      <c r="G6" s="313">
        <v>6</v>
      </c>
      <c r="H6" s="163" t="s">
        <v>465</v>
      </c>
      <c r="I6" s="164" t="s">
        <v>466</v>
      </c>
      <c r="J6" s="164">
        <v>0.06</v>
      </c>
    </row>
    <row r="7" spans="1:24" x14ac:dyDescent="0.25">
      <c r="A7" s="581"/>
      <c r="B7" s="576"/>
      <c r="C7" s="175" t="s">
        <v>467</v>
      </c>
      <c r="D7" s="314">
        <v>14</v>
      </c>
      <c r="E7" s="315">
        <v>14</v>
      </c>
      <c r="F7" s="315">
        <v>12</v>
      </c>
      <c r="G7" s="315">
        <v>6.8571428571428568</v>
      </c>
      <c r="H7" s="161" t="s">
        <v>468</v>
      </c>
      <c r="I7" s="162" t="s">
        <v>469</v>
      </c>
      <c r="J7" s="162" t="s">
        <v>470</v>
      </c>
    </row>
    <row r="8" spans="1:24" x14ac:dyDescent="0.25">
      <c r="A8" s="581"/>
      <c r="B8" s="576"/>
      <c r="C8" s="160" t="s">
        <v>471</v>
      </c>
      <c r="D8" s="312">
        <v>20</v>
      </c>
      <c r="E8" s="313">
        <v>9</v>
      </c>
      <c r="F8" s="313">
        <v>8</v>
      </c>
      <c r="G8" s="313">
        <v>6</v>
      </c>
      <c r="H8" s="163" t="s">
        <v>472</v>
      </c>
      <c r="I8" s="164" t="s">
        <v>473</v>
      </c>
      <c r="J8" s="164" t="s">
        <v>474</v>
      </c>
    </row>
    <row r="9" spans="1:24" ht="25.5" x14ac:dyDescent="0.25">
      <c r="A9" s="581"/>
      <c r="B9" s="576"/>
      <c r="C9" s="175" t="s">
        <v>518</v>
      </c>
      <c r="D9" s="314"/>
      <c r="E9" s="315">
        <v>22.39</v>
      </c>
      <c r="F9" s="315"/>
      <c r="G9" s="315"/>
      <c r="H9" s="161" t="s">
        <v>475</v>
      </c>
      <c r="I9" s="161" t="s">
        <v>476</v>
      </c>
      <c r="J9" s="161" t="s">
        <v>476</v>
      </c>
      <c r="K9" s="60"/>
      <c r="L9" s="60"/>
      <c r="M9" s="60"/>
      <c r="N9" s="60"/>
      <c r="O9" s="60"/>
      <c r="P9" s="60"/>
      <c r="Q9" s="60"/>
      <c r="R9" s="60"/>
      <c r="S9" s="60"/>
      <c r="T9" s="60"/>
      <c r="U9" s="60"/>
      <c r="V9" s="60"/>
      <c r="W9" s="60"/>
      <c r="X9" s="60"/>
    </row>
    <row r="10" spans="1:24" s="60" customFormat="1" x14ac:dyDescent="0.25">
      <c r="A10" s="581"/>
      <c r="B10" s="577"/>
      <c r="C10" s="160" t="s">
        <v>523</v>
      </c>
      <c r="D10" s="312"/>
      <c r="E10" s="313">
        <v>14.3</v>
      </c>
      <c r="F10" s="313"/>
      <c r="G10" s="313"/>
      <c r="H10" s="163" t="s">
        <v>465</v>
      </c>
      <c r="I10" s="163" t="s">
        <v>476</v>
      </c>
      <c r="J10" s="163" t="s">
        <v>476</v>
      </c>
    </row>
    <row r="11" spans="1:24" ht="27.75" customHeight="1" x14ac:dyDescent="0.25">
      <c r="A11" s="581"/>
      <c r="B11" s="575" t="s">
        <v>477</v>
      </c>
      <c r="C11" s="175" t="s">
        <v>519</v>
      </c>
      <c r="D11" s="314"/>
      <c r="E11" s="315">
        <v>5.68</v>
      </c>
      <c r="F11" s="315"/>
      <c r="G11" s="315"/>
      <c r="H11" s="161" t="s">
        <v>478</v>
      </c>
      <c r="I11" s="161" t="s">
        <v>476</v>
      </c>
      <c r="J11" s="161" t="s">
        <v>476</v>
      </c>
      <c r="K11" s="60"/>
      <c r="L11" s="60"/>
      <c r="M11" s="60"/>
      <c r="Q11" s="60"/>
      <c r="R11" s="60"/>
      <c r="T11" s="60"/>
      <c r="V11" s="60"/>
      <c r="W11" s="60"/>
    </row>
    <row r="12" spans="1:24" s="60" customFormat="1" ht="23.25" customHeight="1" x14ac:dyDescent="0.25">
      <c r="A12" s="581"/>
      <c r="B12" s="577"/>
      <c r="C12" s="160" t="s">
        <v>520</v>
      </c>
      <c r="D12" s="312"/>
      <c r="E12" s="313">
        <v>6.76</v>
      </c>
      <c r="F12" s="313"/>
      <c r="G12" s="313"/>
      <c r="H12" s="163" t="s">
        <v>528</v>
      </c>
      <c r="I12" s="163" t="s">
        <v>476</v>
      </c>
      <c r="J12" s="163" t="s">
        <v>476</v>
      </c>
    </row>
    <row r="13" spans="1:24" ht="15" customHeight="1" x14ac:dyDescent="0.25">
      <c r="A13" s="581"/>
      <c r="B13" s="575" t="s">
        <v>479</v>
      </c>
      <c r="C13" s="175" t="s">
        <v>480</v>
      </c>
      <c r="D13" s="314">
        <v>14</v>
      </c>
      <c r="E13" s="315">
        <v>20</v>
      </c>
      <c r="F13" s="315">
        <v>15</v>
      </c>
      <c r="G13" s="315">
        <v>11.8</v>
      </c>
      <c r="H13" s="161" t="s">
        <v>481</v>
      </c>
      <c r="I13" s="162" t="s">
        <v>465</v>
      </c>
      <c r="J13" s="162" t="s">
        <v>482</v>
      </c>
    </row>
    <row r="14" spans="1:24" x14ac:dyDescent="0.25">
      <c r="A14" s="581"/>
      <c r="B14" s="576"/>
      <c r="C14" s="160" t="s">
        <v>483</v>
      </c>
      <c r="D14" s="312">
        <v>14</v>
      </c>
      <c r="E14" s="313">
        <v>8</v>
      </c>
      <c r="F14" s="313">
        <v>9</v>
      </c>
      <c r="G14" s="313">
        <v>11.105263157894736</v>
      </c>
      <c r="H14" s="163" t="s">
        <v>484</v>
      </c>
      <c r="I14" s="164" t="s">
        <v>474</v>
      </c>
      <c r="J14" s="164" t="s">
        <v>485</v>
      </c>
      <c r="M14" s="60"/>
    </row>
    <row r="15" spans="1:24" x14ac:dyDescent="0.25">
      <c r="A15" s="581"/>
      <c r="B15" s="576"/>
      <c r="C15" s="175" t="s">
        <v>207</v>
      </c>
      <c r="D15" s="314">
        <v>23</v>
      </c>
      <c r="E15" s="315">
        <v>23</v>
      </c>
      <c r="F15" s="315">
        <v>20</v>
      </c>
      <c r="G15" s="315">
        <v>11</v>
      </c>
      <c r="H15" s="161" t="s">
        <v>486</v>
      </c>
      <c r="I15" s="162" t="s">
        <v>481</v>
      </c>
      <c r="J15" s="162" t="s">
        <v>465</v>
      </c>
    </row>
    <row r="16" spans="1:24" x14ac:dyDescent="0.25">
      <c r="A16" s="581"/>
      <c r="B16" s="576"/>
      <c r="C16" s="160" t="s">
        <v>458</v>
      </c>
      <c r="D16" s="312">
        <v>25</v>
      </c>
      <c r="E16" s="313">
        <v>19.18</v>
      </c>
      <c r="F16" s="313">
        <v>15.57</v>
      </c>
      <c r="G16" s="313">
        <v>9.68</v>
      </c>
      <c r="H16" s="163" t="s">
        <v>481</v>
      </c>
      <c r="I16" s="164" t="s">
        <v>487</v>
      </c>
      <c r="J16" s="164" t="s">
        <v>482</v>
      </c>
    </row>
    <row r="17" spans="1:19" s="60" customFormat="1" x14ac:dyDescent="0.25">
      <c r="A17" s="582"/>
      <c r="B17" s="577"/>
      <c r="C17" s="176" t="s">
        <v>208</v>
      </c>
      <c r="D17" s="316">
        <v>25</v>
      </c>
      <c r="E17" s="317">
        <v>22</v>
      </c>
      <c r="F17" s="317">
        <v>14</v>
      </c>
      <c r="G17" s="317">
        <v>9</v>
      </c>
      <c r="H17" s="177" t="s">
        <v>521</v>
      </c>
      <c r="I17" s="178" t="s">
        <v>465</v>
      </c>
      <c r="J17" s="178" t="s">
        <v>522</v>
      </c>
    </row>
    <row r="18" spans="1:19" ht="15" customHeight="1" x14ac:dyDescent="0.25">
      <c r="A18" s="583" t="s">
        <v>307</v>
      </c>
      <c r="B18" s="574" t="s">
        <v>488</v>
      </c>
      <c r="C18" s="387" t="s">
        <v>463</v>
      </c>
      <c r="D18" s="318">
        <v>7</v>
      </c>
      <c r="E18" s="319">
        <v>13.1</v>
      </c>
      <c r="F18" s="319" t="s">
        <v>466</v>
      </c>
      <c r="G18" s="319">
        <v>9.14</v>
      </c>
      <c r="H18" s="171" t="s">
        <v>489</v>
      </c>
      <c r="I18" s="172" t="s">
        <v>466</v>
      </c>
      <c r="J18" s="172" t="s">
        <v>482</v>
      </c>
    </row>
    <row r="19" spans="1:19" x14ac:dyDescent="0.25">
      <c r="A19" s="584"/>
      <c r="B19" s="574"/>
      <c r="C19" s="175" t="s">
        <v>467</v>
      </c>
      <c r="D19" s="314">
        <v>14</v>
      </c>
      <c r="E19" s="315">
        <v>13</v>
      </c>
      <c r="F19" s="315">
        <v>15</v>
      </c>
      <c r="G19" s="315">
        <v>5</v>
      </c>
      <c r="H19" s="161" t="s">
        <v>490</v>
      </c>
      <c r="I19" s="162" t="s">
        <v>489</v>
      </c>
      <c r="J19" s="162" t="s">
        <v>491</v>
      </c>
    </row>
    <row r="20" spans="1:19" x14ac:dyDescent="0.25">
      <c r="A20" s="584"/>
      <c r="B20" s="574"/>
      <c r="C20" s="179" t="s">
        <v>471</v>
      </c>
      <c r="D20" s="320">
        <v>20</v>
      </c>
      <c r="E20" s="321">
        <v>12</v>
      </c>
      <c r="F20" s="321">
        <v>12</v>
      </c>
      <c r="G20" s="321">
        <v>6</v>
      </c>
      <c r="H20" s="173" t="s">
        <v>469</v>
      </c>
      <c r="I20" s="174" t="s">
        <v>490</v>
      </c>
      <c r="J20" s="174" t="s">
        <v>492</v>
      </c>
    </row>
    <row r="21" spans="1:19" ht="15" customHeight="1" x14ac:dyDescent="0.25">
      <c r="A21" s="584"/>
      <c r="B21" s="586" t="s">
        <v>493</v>
      </c>
      <c r="C21" s="175" t="s">
        <v>480</v>
      </c>
      <c r="D21" s="314">
        <v>14</v>
      </c>
      <c r="E21" s="315">
        <v>5</v>
      </c>
      <c r="F21" s="315">
        <v>3</v>
      </c>
      <c r="G21" s="315">
        <v>-1.06</v>
      </c>
      <c r="H21" s="161" t="s">
        <v>494</v>
      </c>
      <c r="I21" s="162" t="s">
        <v>495</v>
      </c>
      <c r="J21" s="162" t="s">
        <v>496</v>
      </c>
    </row>
    <row r="22" spans="1:19" x14ac:dyDescent="0.25">
      <c r="A22" s="584"/>
      <c r="B22" s="587"/>
      <c r="C22" s="179" t="s">
        <v>483</v>
      </c>
      <c r="D22" s="320">
        <v>14</v>
      </c>
      <c r="E22" s="321">
        <v>-3</v>
      </c>
      <c r="F22" s="321">
        <v>6</v>
      </c>
      <c r="G22" s="321">
        <v>5</v>
      </c>
      <c r="H22" s="173" t="s">
        <v>497</v>
      </c>
      <c r="I22" s="174" t="s">
        <v>494</v>
      </c>
      <c r="J22" s="174" t="s">
        <v>494</v>
      </c>
    </row>
    <row r="23" spans="1:19" x14ac:dyDescent="0.25">
      <c r="A23" s="584"/>
      <c r="B23" s="587"/>
      <c r="C23" s="175" t="s">
        <v>207</v>
      </c>
      <c r="D23" s="314">
        <v>23</v>
      </c>
      <c r="E23" s="315">
        <v>8</v>
      </c>
      <c r="F23" s="315">
        <v>7</v>
      </c>
      <c r="G23" s="315">
        <v>2</v>
      </c>
      <c r="H23" s="161" t="s">
        <v>484</v>
      </c>
      <c r="I23" s="162" t="s">
        <v>498</v>
      </c>
      <c r="J23" s="162" t="s">
        <v>499</v>
      </c>
    </row>
    <row r="24" spans="1:19" x14ac:dyDescent="0.25">
      <c r="A24" s="584"/>
      <c r="B24" s="587"/>
      <c r="C24" s="179" t="s">
        <v>458</v>
      </c>
      <c r="D24" s="320">
        <v>25</v>
      </c>
      <c r="E24" s="321">
        <v>7.88</v>
      </c>
      <c r="F24" s="321">
        <v>5.5</v>
      </c>
      <c r="G24" s="321">
        <v>-2.1800000000000002</v>
      </c>
      <c r="H24" s="173" t="s">
        <v>484</v>
      </c>
      <c r="I24" s="174" t="s">
        <v>494</v>
      </c>
      <c r="J24" s="174" t="s">
        <v>500</v>
      </c>
    </row>
    <row r="25" spans="1:19" s="60" customFormat="1" x14ac:dyDescent="0.25">
      <c r="A25" s="585"/>
      <c r="B25" s="588"/>
      <c r="C25" s="176" t="s">
        <v>208</v>
      </c>
      <c r="D25" s="316">
        <v>25</v>
      </c>
      <c r="E25" s="317">
        <v>8.6300000000000008</v>
      </c>
      <c r="F25" s="317">
        <v>0.53</v>
      </c>
      <c r="G25" s="317">
        <v>1.29</v>
      </c>
      <c r="H25" s="177" t="s">
        <v>470</v>
      </c>
      <c r="I25" s="192" t="s">
        <v>496</v>
      </c>
      <c r="J25" s="192" t="s">
        <v>496</v>
      </c>
    </row>
    <row r="26" spans="1:19" ht="15" customHeight="1" x14ac:dyDescent="0.25">
      <c r="A26" s="571" t="s">
        <v>304</v>
      </c>
      <c r="B26" s="578" t="s">
        <v>462</v>
      </c>
      <c r="C26" s="168" t="s">
        <v>501</v>
      </c>
      <c r="D26" s="322">
        <v>19</v>
      </c>
      <c r="E26" s="323">
        <v>-10</v>
      </c>
      <c r="F26" s="323">
        <v>-8</v>
      </c>
      <c r="G26" s="323">
        <v>-13</v>
      </c>
      <c r="H26" s="169" t="s">
        <v>502</v>
      </c>
      <c r="I26" s="170" t="s">
        <v>503</v>
      </c>
      <c r="J26" s="170" t="s">
        <v>504</v>
      </c>
    </row>
    <row r="27" spans="1:19" x14ac:dyDescent="0.25">
      <c r="A27" s="572"/>
      <c r="B27" s="579"/>
      <c r="C27" s="175" t="s">
        <v>505</v>
      </c>
      <c r="D27" s="314">
        <v>22</v>
      </c>
      <c r="E27" s="315">
        <v>-8</v>
      </c>
      <c r="F27" s="315">
        <v>-8</v>
      </c>
      <c r="G27" s="315">
        <v>-12</v>
      </c>
      <c r="H27" s="161" t="s">
        <v>659</v>
      </c>
      <c r="I27" s="162" t="s">
        <v>506</v>
      </c>
      <c r="J27" s="162" t="s">
        <v>507</v>
      </c>
      <c r="Q27" s="148"/>
      <c r="R27" s="148"/>
      <c r="S27" s="148"/>
    </row>
    <row r="28" spans="1:19" ht="25.5" x14ac:dyDescent="0.25">
      <c r="A28" s="572"/>
      <c r="B28" s="579"/>
      <c r="C28" s="165" t="s">
        <v>518</v>
      </c>
      <c r="D28" s="324"/>
      <c r="E28" s="325">
        <v>-21.0854457302353</v>
      </c>
      <c r="F28" s="326"/>
      <c r="G28" s="327"/>
      <c r="H28" s="166">
        <v>-0.21</v>
      </c>
      <c r="I28" s="167" t="s">
        <v>476</v>
      </c>
      <c r="J28" s="167" t="s">
        <v>476</v>
      </c>
    </row>
    <row r="29" spans="1:19" ht="51" x14ac:dyDescent="0.25">
      <c r="A29" s="572"/>
      <c r="B29" s="386" t="s">
        <v>477</v>
      </c>
      <c r="C29" s="175" t="s">
        <v>519</v>
      </c>
      <c r="D29" s="314"/>
      <c r="E29" s="315">
        <v>-37.29</v>
      </c>
      <c r="F29" s="315"/>
      <c r="G29" s="315"/>
      <c r="H29" s="161">
        <v>-0.36</v>
      </c>
      <c r="I29" s="162" t="s">
        <v>476</v>
      </c>
      <c r="J29" s="162" t="s">
        <v>476</v>
      </c>
    </row>
    <row r="30" spans="1:19" ht="15" customHeight="1" x14ac:dyDescent="0.25">
      <c r="A30" s="572"/>
      <c r="B30" s="568" t="s">
        <v>493</v>
      </c>
      <c r="C30" s="181" t="s">
        <v>480</v>
      </c>
      <c r="D30" s="324">
        <v>14</v>
      </c>
      <c r="E30" s="325">
        <v>-33</v>
      </c>
      <c r="F30" s="325">
        <v>-34.65</v>
      </c>
      <c r="G30" s="325">
        <v>-31.99</v>
      </c>
      <c r="H30" s="166" t="s">
        <v>508</v>
      </c>
      <c r="I30" s="167" t="s">
        <v>509</v>
      </c>
      <c r="J30" s="167" t="s">
        <v>510</v>
      </c>
    </row>
    <row r="31" spans="1:19" x14ac:dyDescent="0.25">
      <c r="A31" s="572"/>
      <c r="B31" s="569"/>
      <c r="C31" s="180" t="s">
        <v>483</v>
      </c>
      <c r="D31" s="314">
        <v>14</v>
      </c>
      <c r="E31" s="315">
        <v>-47</v>
      </c>
      <c r="F31" s="315">
        <v>-42</v>
      </c>
      <c r="G31" s="315">
        <v>-36</v>
      </c>
      <c r="H31" s="161" t="s">
        <v>511</v>
      </c>
      <c r="I31" s="162" t="s">
        <v>512</v>
      </c>
      <c r="J31" s="162" t="s">
        <v>508</v>
      </c>
    </row>
    <row r="32" spans="1:19" x14ac:dyDescent="0.25">
      <c r="A32" s="572"/>
      <c r="B32" s="569"/>
      <c r="C32" s="181" t="s">
        <v>207</v>
      </c>
      <c r="D32" s="324">
        <v>23</v>
      </c>
      <c r="E32" s="325">
        <v>-45</v>
      </c>
      <c r="F32" s="325">
        <v>-41</v>
      </c>
      <c r="G32" s="325">
        <v>-41</v>
      </c>
      <c r="H32" s="166" t="s">
        <v>513</v>
      </c>
      <c r="I32" s="167" t="s">
        <v>514</v>
      </c>
      <c r="J32" s="167" t="s">
        <v>515</v>
      </c>
    </row>
    <row r="33" spans="1:12" x14ac:dyDescent="0.25">
      <c r="A33" s="572"/>
      <c r="B33" s="569"/>
      <c r="C33" s="180" t="s">
        <v>458</v>
      </c>
      <c r="D33" s="328">
        <v>25</v>
      </c>
      <c r="E33" s="315">
        <v>-41.19</v>
      </c>
      <c r="F33" s="315">
        <v>-39.71</v>
      </c>
      <c r="G33" s="315">
        <v>-42.46</v>
      </c>
      <c r="H33" s="162" t="s">
        <v>513</v>
      </c>
      <c r="I33" s="162" t="s">
        <v>516</v>
      </c>
      <c r="J33" s="162" t="s">
        <v>511</v>
      </c>
    </row>
    <row r="34" spans="1:12" s="60" customFormat="1" x14ac:dyDescent="0.25">
      <c r="A34" s="573"/>
      <c r="B34" s="570"/>
      <c r="C34" s="165" t="s">
        <v>208</v>
      </c>
      <c r="D34" s="329">
        <v>25</v>
      </c>
      <c r="E34" s="325">
        <v>-36.93</v>
      </c>
      <c r="F34" s="325">
        <v>-44.12</v>
      </c>
      <c r="G34" s="325">
        <v>-41.84</v>
      </c>
      <c r="H34" s="167" t="s">
        <v>526</v>
      </c>
      <c r="I34" s="167" t="s">
        <v>527</v>
      </c>
      <c r="J34" s="191" t="s">
        <v>525</v>
      </c>
    </row>
    <row r="36" spans="1:12" ht="67.5" customHeight="1" x14ac:dyDescent="0.25">
      <c r="A36" s="508" t="s">
        <v>835</v>
      </c>
      <c r="B36" s="508"/>
      <c r="C36" s="508"/>
      <c r="D36" s="508"/>
      <c r="E36" s="508"/>
      <c r="F36" s="508"/>
      <c r="G36" s="508"/>
      <c r="H36" s="508"/>
      <c r="I36" s="508"/>
      <c r="J36" s="508"/>
      <c r="K36" s="3"/>
      <c r="L36"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row r="39" spans="1:12" x14ac:dyDescent="0.25">
      <c r="A39" s="3"/>
      <c r="B39" s="3"/>
      <c r="C39" s="3"/>
      <c r="D39" s="3"/>
      <c r="E39" s="3"/>
      <c r="F39" s="3"/>
      <c r="G39" s="3"/>
      <c r="H39" s="3"/>
      <c r="I39" s="3"/>
      <c r="J39" s="3"/>
      <c r="K39" s="3"/>
      <c r="L39" s="3"/>
    </row>
    <row r="40" spans="1:12" x14ac:dyDescent="0.25">
      <c r="A40" s="3"/>
      <c r="B40" s="3"/>
      <c r="C40" s="3"/>
      <c r="D40" s="3"/>
      <c r="E40" s="3"/>
      <c r="F40" s="3"/>
      <c r="G40" s="3"/>
      <c r="H40" s="3"/>
      <c r="I40" s="3"/>
      <c r="J40" s="3"/>
      <c r="K40" s="3"/>
      <c r="L40" s="3"/>
    </row>
  </sheetData>
  <mergeCells count="13">
    <mergeCell ref="A36:J36"/>
    <mergeCell ref="H4:J4"/>
    <mergeCell ref="B30:B34"/>
    <mergeCell ref="A26:A34"/>
    <mergeCell ref="B18:B20"/>
    <mergeCell ref="B6:B10"/>
    <mergeCell ref="E4:G4"/>
    <mergeCell ref="B26:B28"/>
    <mergeCell ref="B11:B12"/>
    <mergeCell ref="B13:B17"/>
    <mergeCell ref="A6:A17"/>
    <mergeCell ref="A18:A25"/>
    <mergeCell ref="B21:B25"/>
  </mergeCell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S36"/>
  <sheetViews>
    <sheetView zoomScaleNormal="100" workbookViewId="0"/>
  </sheetViews>
  <sheetFormatPr baseColWidth="10" defaultRowHeight="15" x14ac:dyDescent="0.25"/>
  <cols>
    <col min="1" max="1" width="7.85546875" customWidth="1"/>
    <col min="3" max="3" width="35" customWidth="1"/>
    <col min="4" max="4" width="17.7109375" customWidth="1"/>
  </cols>
  <sheetData>
    <row r="1" spans="1:7" ht="15" customHeight="1" x14ac:dyDescent="0.25">
      <c r="A1" s="2" t="s">
        <v>557</v>
      </c>
      <c r="B1" s="3"/>
      <c r="C1" s="3"/>
      <c r="D1" s="3"/>
      <c r="E1" s="3"/>
      <c r="F1" s="3"/>
      <c r="G1" s="3"/>
    </row>
    <row r="2" spans="1:7" ht="15" customHeight="1" x14ac:dyDescent="0.25">
      <c r="A2" s="3" t="s">
        <v>589</v>
      </c>
      <c r="B2" s="3"/>
      <c r="C2" s="3"/>
      <c r="D2" s="3"/>
      <c r="E2" s="3"/>
      <c r="F2" s="3"/>
      <c r="G2" s="3"/>
    </row>
    <row r="3" spans="1:7" ht="15" customHeight="1" x14ac:dyDescent="0.25">
      <c r="A3" s="3"/>
      <c r="B3" s="3"/>
      <c r="C3" s="3"/>
      <c r="D3" s="3"/>
      <c r="E3" s="14"/>
      <c r="F3" s="14"/>
      <c r="G3" s="3"/>
    </row>
    <row r="4" spans="1:7" s="60" customFormat="1" ht="30.75" customHeight="1" x14ac:dyDescent="0.25">
      <c r="A4" s="6"/>
      <c r="B4" s="7"/>
      <c r="C4" s="8"/>
      <c r="D4" s="447" t="s">
        <v>459</v>
      </c>
      <c r="E4" s="193" t="s">
        <v>767</v>
      </c>
      <c r="F4" s="14"/>
      <c r="G4" s="3"/>
    </row>
    <row r="5" spans="1:7" ht="15" customHeight="1" x14ac:dyDescent="0.25">
      <c r="A5" s="595" t="s">
        <v>324</v>
      </c>
      <c r="B5" s="599" t="s">
        <v>529</v>
      </c>
      <c r="C5" s="200" t="s">
        <v>530</v>
      </c>
      <c r="D5" s="448">
        <v>14.304768169999999</v>
      </c>
      <c r="E5" s="306">
        <v>0.14359511</v>
      </c>
      <c r="F5" s="139"/>
      <c r="G5" s="3"/>
    </row>
    <row r="6" spans="1:7" ht="15" customHeight="1" x14ac:dyDescent="0.25">
      <c r="A6" s="596"/>
      <c r="B6" s="600"/>
      <c r="C6" s="201" t="s">
        <v>531</v>
      </c>
      <c r="D6" s="449">
        <v>10.533694819999999</v>
      </c>
      <c r="E6" s="307">
        <v>0.11580499</v>
      </c>
      <c r="G6" s="3"/>
    </row>
    <row r="7" spans="1:7" ht="15" customHeight="1" x14ac:dyDescent="0.25">
      <c r="A7" s="596"/>
      <c r="B7" s="600"/>
      <c r="C7" s="200" t="s">
        <v>532</v>
      </c>
      <c r="D7" s="450">
        <v>9.5083672809999999</v>
      </c>
      <c r="E7" s="306">
        <v>9.5381747000000003E-2</v>
      </c>
      <c r="G7" s="3"/>
    </row>
    <row r="8" spans="1:7" ht="15" customHeight="1" x14ac:dyDescent="0.25">
      <c r="A8" s="596"/>
      <c r="B8" s="600"/>
      <c r="C8" s="195" t="s">
        <v>533</v>
      </c>
      <c r="D8" s="449">
        <v>23.456758189999999</v>
      </c>
      <c r="E8" s="308">
        <v>0.23683220299999999</v>
      </c>
      <c r="G8" s="3"/>
    </row>
    <row r="9" spans="1:7" ht="15" customHeight="1" x14ac:dyDescent="0.25">
      <c r="A9" s="596"/>
      <c r="B9" s="601"/>
      <c r="C9" s="200" t="s">
        <v>534</v>
      </c>
      <c r="D9" s="450">
        <v>13.906456070000001</v>
      </c>
      <c r="E9" s="306">
        <v>0.13969294400000001</v>
      </c>
      <c r="G9" s="3"/>
    </row>
    <row r="10" spans="1:7" ht="15" customHeight="1" x14ac:dyDescent="0.25">
      <c r="A10" s="597"/>
      <c r="B10" s="600" t="s">
        <v>535</v>
      </c>
      <c r="C10" s="201" t="s">
        <v>530</v>
      </c>
      <c r="D10" s="451">
        <v>6.7631931950000004</v>
      </c>
      <c r="E10" s="307">
        <v>7.1720575999999994E-2</v>
      </c>
      <c r="G10" s="3"/>
    </row>
    <row r="11" spans="1:7" ht="15" customHeight="1" x14ac:dyDescent="0.25">
      <c r="A11" s="597"/>
      <c r="B11" s="600"/>
      <c r="C11" s="200" t="s">
        <v>536</v>
      </c>
      <c r="D11" s="452">
        <v>14.775845049999999</v>
      </c>
      <c r="E11" s="306">
        <v>0.156527483</v>
      </c>
      <c r="G11" s="3"/>
    </row>
    <row r="12" spans="1:7" ht="15" customHeight="1" x14ac:dyDescent="0.25">
      <c r="A12" s="597"/>
      <c r="B12" s="600"/>
      <c r="C12" s="195" t="s">
        <v>537</v>
      </c>
      <c r="D12" s="453">
        <v>-1.4992281649999999</v>
      </c>
      <c r="E12" s="308">
        <v>-1.5866122E-2</v>
      </c>
      <c r="G12" s="3"/>
    </row>
    <row r="13" spans="1:7" ht="15" customHeight="1" x14ac:dyDescent="0.25">
      <c r="A13" s="597"/>
      <c r="B13" s="600"/>
      <c r="C13" s="200" t="s">
        <v>538</v>
      </c>
      <c r="D13" s="452">
        <v>6.3571455710000002</v>
      </c>
      <c r="E13" s="306">
        <v>6.5525473000000001E-2</v>
      </c>
      <c r="G13" s="3"/>
    </row>
    <row r="14" spans="1:7" ht="15" customHeight="1" x14ac:dyDescent="0.25">
      <c r="A14" s="597"/>
      <c r="B14" s="600"/>
      <c r="C14" s="195" t="s">
        <v>539</v>
      </c>
      <c r="D14" s="453">
        <v>14.299817210000001</v>
      </c>
      <c r="E14" s="308">
        <v>0.133207661</v>
      </c>
      <c r="G14" s="3"/>
    </row>
    <row r="15" spans="1:7" ht="15" customHeight="1" x14ac:dyDescent="0.25">
      <c r="A15" s="597"/>
      <c r="B15" s="600"/>
      <c r="C15" s="200" t="s">
        <v>540</v>
      </c>
      <c r="D15" s="452">
        <v>10.61226652</v>
      </c>
      <c r="E15" s="306">
        <v>0.106573363</v>
      </c>
      <c r="G15" s="3"/>
    </row>
    <row r="16" spans="1:7" ht="15" customHeight="1" x14ac:dyDescent="0.25">
      <c r="A16" s="597"/>
      <c r="B16" s="600"/>
      <c r="C16" s="195" t="s">
        <v>541</v>
      </c>
      <c r="D16" s="453">
        <v>2.9019488720000002</v>
      </c>
      <c r="E16" s="308">
        <v>3.0569651999999999E-2</v>
      </c>
      <c r="G16" s="3"/>
    </row>
    <row r="17" spans="1:19" ht="15" customHeight="1" x14ac:dyDescent="0.25">
      <c r="A17" s="597"/>
      <c r="B17" s="600"/>
      <c r="C17" s="200" t="s">
        <v>542</v>
      </c>
      <c r="D17" s="452">
        <v>11.666514019999999</v>
      </c>
      <c r="E17" s="306">
        <v>0.12387590699999999</v>
      </c>
      <c r="G17" s="3"/>
    </row>
    <row r="18" spans="1:19" ht="15" customHeight="1" x14ac:dyDescent="0.25">
      <c r="A18" s="598"/>
      <c r="B18" s="601"/>
      <c r="C18" s="195" t="s">
        <v>543</v>
      </c>
      <c r="D18" s="453">
        <v>4.4180913190000002</v>
      </c>
      <c r="E18" s="308">
        <v>4.4204375999999997E-2</v>
      </c>
      <c r="G18" s="3"/>
    </row>
    <row r="19" spans="1:19" ht="15" customHeight="1" x14ac:dyDescent="0.25">
      <c r="A19" s="602" t="s">
        <v>544</v>
      </c>
      <c r="B19" s="604" t="s">
        <v>529</v>
      </c>
      <c r="C19" s="194" t="s">
        <v>545</v>
      </c>
      <c r="D19" s="454">
        <v>-29.5531084150889</v>
      </c>
      <c r="E19" s="309">
        <v>-0.29887249122456699</v>
      </c>
      <c r="G19" s="3"/>
    </row>
    <row r="20" spans="1:19" ht="15" customHeight="1" x14ac:dyDescent="0.25">
      <c r="A20" s="602"/>
      <c r="B20" s="604"/>
      <c r="C20" s="195" t="s">
        <v>304</v>
      </c>
      <c r="D20" s="453">
        <v>-21.0854457302353</v>
      </c>
      <c r="E20" s="308">
        <v>-0.21216257671331001</v>
      </c>
      <c r="G20" s="3"/>
    </row>
    <row r="21" spans="1:19" ht="15" customHeight="1" x14ac:dyDescent="0.25">
      <c r="A21" s="602"/>
      <c r="B21" s="604"/>
      <c r="C21" s="196" t="s">
        <v>546</v>
      </c>
      <c r="D21" s="455">
        <v>-43.007534477137</v>
      </c>
      <c r="E21" s="310">
        <v>-0.44021982557070699</v>
      </c>
      <c r="G21" s="3"/>
    </row>
    <row r="22" spans="1:19" ht="15" customHeight="1" x14ac:dyDescent="0.25">
      <c r="A22" s="602"/>
      <c r="B22" s="604"/>
      <c r="C22" s="195" t="s">
        <v>547</v>
      </c>
      <c r="D22" s="449">
        <v>-30.439038359222501</v>
      </c>
      <c r="E22" s="308">
        <v>-0.30804503579564102</v>
      </c>
      <c r="G22" s="3"/>
    </row>
    <row r="23" spans="1:19" ht="15" customHeight="1" x14ac:dyDescent="0.25">
      <c r="A23" s="602"/>
      <c r="B23" s="605"/>
      <c r="C23" s="197" t="s">
        <v>548</v>
      </c>
      <c r="D23" s="455">
        <v>-11.512859149164701</v>
      </c>
      <c r="E23" s="310">
        <v>-0.11538347990702801</v>
      </c>
      <c r="G23" s="3"/>
    </row>
    <row r="24" spans="1:19" ht="15" customHeight="1" x14ac:dyDescent="0.25">
      <c r="A24" s="602"/>
      <c r="B24" s="606" t="s">
        <v>535</v>
      </c>
      <c r="C24" s="201" t="s">
        <v>545</v>
      </c>
      <c r="D24" s="451">
        <v>-49.342602600169243</v>
      </c>
      <c r="E24" s="307">
        <v>-0.52541984783798168</v>
      </c>
      <c r="G24" s="3"/>
    </row>
    <row r="25" spans="1:19" ht="15" customHeight="1" x14ac:dyDescent="0.25">
      <c r="A25" s="602"/>
      <c r="B25" s="606"/>
      <c r="C25" s="196" t="s">
        <v>304</v>
      </c>
      <c r="D25" s="456">
        <v>-37.291376117880397</v>
      </c>
      <c r="E25" s="310">
        <v>-0.357394252300273</v>
      </c>
      <c r="G25" s="3"/>
    </row>
    <row r="26" spans="1:19" ht="15" customHeight="1" x14ac:dyDescent="0.25">
      <c r="A26" s="602"/>
      <c r="B26" s="606"/>
      <c r="C26" s="195" t="s">
        <v>549</v>
      </c>
      <c r="D26" s="453">
        <v>-47.990131565013485</v>
      </c>
      <c r="E26" s="307">
        <v>-0.434609412847692</v>
      </c>
      <c r="G26" s="3"/>
      <c r="H26" s="60"/>
      <c r="I26" s="60"/>
      <c r="J26" s="60"/>
      <c r="K26" s="60"/>
      <c r="L26" s="60"/>
      <c r="M26" s="60"/>
      <c r="N26" s="60"/>
      <c r="O26" s="60"/>
      <c r="P26" s="60"/>
      <c r="Q26" s="60"/>
      <c r="R26" s="60"/>
      <c r="S26" s="60"/>
    </row>
    <row r="27" spans="1:19" ht="15" customHeight="1" x14ac:dyDescent="0.25">
      <c r="A27" s="603"/>
      <c r="B27" s="607"/>
      <c r="C27" s="197" t="s">
        <v>550</v>
      </c>
      <c r="D27" s="456">
        <v>-54.377602771531883</v>
      </c>
      <c r="E27" s="310">
        <v>-0.55323039563876009</v>
      </c>
      <c r="G27" s="3"/>
      <c r="H27" s="60"/>
      <c r="I27" s="60"/>
      <c r="J27" s="60"/>
      <c r="K27" s="60"/>
      <c r="L27" s="60"/>
      <c r="M27" s="60"/>
      <c r="N27" s="60"/>
      <c r="O27" s="60"/>
      <c r="P27" s="60"/>
      <c r="Q27" s="60"/>
      <c r="R27" s="60"/>
      <c r="S27" s="60"/>
    </row>
    <row r="28" spans="1:19" ht="15" customHeight="1" x14ac:dyDescent="0.25">
      <c r="A28" s="589" t="s">
        <v>551</v>
      </c>
      <c r="B28" s="592" t="s">
        <v>535</v>
      </c>
      <c r="C28" s="201" t="s">
        <v>552</v>
      </c>
      <c r="D28" s="451">
        <v>-33.629163560000002</v>
      </c>
      <c r="E28" s="307">
        <v>-0.35614911300000002</v>
      </c>
      <c r="G28" s="3"/>
      <c r="H28" s="60"/>
      <c r="I28" s="60"/>
      <c r="J28" s="60"/>
      <c r="K28" s="60"/>
      <c r="L28" s="60"/>
      <c r="M28" s="60"/>
      <c r="N28" s="60"/>
      <c r="O28" s="60"/>
      <c r="P28" s="60"/>
      <c r="Q28" s="60"/>
      <c r="R28" s="60"/>
      <c r="S28" s="60"/>
    </row>
    <row r="29" spans="1:19" ht="15" customHeight="1" x14ac:dyDescent="0.25">
      <c r="A29" s="590"/>
      <c r="B29" s="593"/>
      <c r="C29" s="199" t="s">
        <v>553</v>
      </c>
      <c r="D29" s="457">
        <v>-23.040785230000001</v>
      </c>
      <c r="E29" s="311">
        <v>-0.22752946900000001</v>
      </c>
      <c r="G29" s="3"/>
    </row>
    <row r="30" spans="1:19" ht="15" customHeight="1" x14ac:dyDescent="0.25">
      <c r="A30" s="590"/>
      <c r="B30" s="593"/>
      <c r="C30" s="195" t="s">
        <v>554</v>
      </c>
      <c r="D30" s="453">
        <v>-33.190986760000001</v>
      </c>
      <c r="E30" s="308">
        <v>-0.32996529800000002</v>
      </c>
      <c r="G30" s="3"/>
    </row>
    <row r="31" spans="1:19" ht="15" customHeight="1" x14ac:dyDescent="0.25">
      <c r="A31" s="590"/>
      <c r="B31" s="593"/>
      <c r="C31" s="199" t="s">
        <v>555</v>
      </c>
      <c r="D31" s="457">
        <v>-44.65571869</v>
      </c>
      <c r="E31" s="311">
        <v>-0.447060018</v>
      </c>
      <c r="G31" s="3"/>
    </row>
    <row r="32" spans="1:19" ht="15" customHeight="1" x14ac:dyDescent="0.25">
      <c r="A32" s="591"/>
      <c r="B32" s="594"/>
      <c r="C32" s="198" t="s">
        <v>556</v>
      </c>
      <c r="D32" s="453">
        <v>-42.362700089999997</v>
      </c>
      <c r="E32" s="308">
        <v>-0.31642609599999999</v>
      </c>
      <c r="G32" s="3"/>
    </row>
    <row r="33" spans="1:9" ht="15" customHeight="1" x14ac:dyDescent="0.25">
      <c r="A33" s="3"/>
      <c r="B33" s="3"/>
      <c r="C33" s="3"/>
      <c r="D33" s="3"/>
      <c r="E33" s="3"/>
      <c r="F33" s="3"/>
    </row>
    <row r="34" spans="1:9" ht="65.25" customHeight="1" x14ac:dyDescent="0.25">
      <c r="A34" s="508" t="s">
        <v>836</v>
      </c>
      <c r="B34" s="508"/>
      <c r="C34" s="508"/>
      <c r="D34" s="508"/>
      <c r="E34" s="508"/>
      <c r="F34" s="3"/>
      <c r="G34" s="3"/>
      <c r="H34" s="3"/>
      <c r="I34" s="3"/>
    </row>
    <row r="35" spans="1:9" x14ac:dyDescent="0.25">
      <c r="A35" s="3"/>
      <c r="B35" s="3"/>
      <c r="C35" s="3"/>
      <c r="D35" s="3"/>
      <c r="E35" s="3"/>
      <c r="F35" s="3"/>
      <c r="G35" s="3"/>
      <c r="H35" s="3"/>
      <c r="I35" s="3"/>
    </row>
    <row r="36" spans="1:9" x14ac:dyDescent="0.25">
      <c r="A36" s="3"/>
      <c r="B36" s="3"/>
      <c r="C36" s="3"/>
      <c r="D36" s="3"/>
      <c r="E36" s="3"/>
      <c r="F36" s="3"/>
      <c r="G36" s="3"/>
      <c r="H36" s="3"/>
      <c r="I36" s="3"/>
    </row>
  </sheetData>
  <mergeCells count="9">
    <mergeCell ref="A34:E34"/>
    <mergeCell ref="A28:A32"/>
    <mergeCell ref="B28:B32"/>
    <mergeCell ref="A5:A18"/>
    <mergeCell ref="B5:B9"/>
    <mergeCell ref="B10:B18"/>
    <mergeCell ref="A19:A27"/>
    <mergeCell ref="B19:B23"/>
    <mergeCell ref="B24:B27"/>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18"/>
  <sheetViews>
    <sheetView workbookViewId="0"/>
  </sheetViews>
  <sheetFormatPr baseColWidth="10" defaultRowHeight="15" x14ac:dyDescent="0.25"/>
  <cols>
    <col min="1" max="1" width="32.140625" customWidth="1"/>
    <col min="2" max="4" width="11.7109375" customWidth="1"/>
  </cols>
  <sheetData>
    <row r="1" spans="1:4" x14ac:dyDescent="0.25">
      <c r="A1" s="2" t="s">
        <v>78</v>
      </c>
      <c r="B1" s="3"/>
      <c r="C1" s="3"/>
      <c r="D1" s="3"/>
    </row>
    <row r="2" spans="1:4" x14ac:dyDescent="0.25">
      <c r="A2" s="3" t="s">
        <v>91</v>
      </c>
      <c r="B2" s="3"/>
      <c r="C2" s="3"/>
      <c r="D2" s="3"/>
    </row>
    <row r="3" spans="1:4" s="60" customFormat="1" x14ac:dyDescent="0.25">
      <c r="A3" s="3"/>
      <c r="B3" s="3"/>
      <c r="C3" s="3"/>
      <c r="D3" s="3"/>
    </row>
    <row r="4" spans="1:4" x14ac:dyDescent="0.25">
      <c r="A4" s="4"/>
      <c r="B4" s="494" t="s">
        <v>577</v>
      </c>
      <c r="C4" s="494"/>
      <c r="D4" s="495"/>
    </row>
    <row r="5" spans="1:4" ht="39" x14ac:dyDescent="0.25">
      <c r="A5" s="5"/>
      <c r="B5" s="40" t="s">
        <v>79</v>
      </c>
      <c r="C5" s="40" t="s">
        <v>80</v>
      </c>
      <c r="D5" s="41" t="s">
        <v>81</v>
      </c>
    </row>
    <row r="6" spans="1:4" x14ac:dyDescent="0.25">
      <c r="A6" s="12" t="s">
        <v>578</v>
      </c>
      <c r="B6" s="89">
        <v>53.4</v>
      </c>
      <c r="C6" s="90">
        <v>42.2</v>
      </c>
      <c r="D6" s="91">
        <v>4.4000000000000004</v>
      </c>
    </row>
    <row r="7" spans="1:4" x14ac:dyDescent="0.25">
      <c r="A7" s="42" t="s">
        <v>73</v>
      </c>
      <c r="B7" s="92">
        <v>55.6</v>
      </c>
      <c r="C7" s="93">
        <v>38.6</v>
      </c>
      <c r="D7" s="94">
        <v>5.8</v>
      </c>
    </row>
    <row r="8" spans="1:4" x14ac:dyDescent="0.25">
      <c r="A8" s="42" t="s">
        <v>74</v>
      </c>
      <c r="B8" s="92">
        <v>51.8</v>
      </c>
      <c r="C8" s="93">
        <v>44.9</v>
      </c>
      <c r="D8" s="94">
        <v>3.3</v>
      </c>
    </row>
    <row r="9" spans="1:4" x14ac:dyDescent="0.25">
      <c r="A9" s="12" t="s">
        <v>84</v>
      </c>
      <c r="B9" s="92">
        <v>79.900000000000006</v>
      </c>
      <c r="C9" s="93">
        <v>16.899999999999999</v>
      </c>
      <c r="D9" s="94">
        <v>3.2</v>
      </c>
    </row>
    <row r="10" spans="1:4" x14ac:dyDescent="0.25">
      <c r="A10" s="42" t="s">
        <v>83</v>
      </c>
      <c r="B10" s="92">
        <v>96.2</v>
      </c>
      <c r="C10" s="93">
        <v>2.5</v>
      </c>
      <c r="D10" s="94">
        <v>1.3</v>
      </c>
    </row>
    <row r="11" spans="1:4" x14ac:dyDescent="0.25">
      <c r="A11" s="42" t="s">
        <v>82</v>
      </c>
      <c r="B11" s="92">
        <v>41.2</v>
      </c>
      <c r="C11" s="93">
        <v>50.9</v>
      </c>
      <c r="D11" s="94">
        <v>7.9</v>
      </c>
    </row>
    <row r="12" spans="1:4" x14ac:dyDescent="0.25">
      <c r="A12" s="12" t="s">
        <v>85</v>
      </c>
      <c r="B12" s="92">
        <v>32.799999999999997</v>
      </c>
      <c r="C12" s="93">
        <v>61.7</v>
      </c>
      <c r="D12" s="94">
        <v>5.5</v>
      </c>
    </row>
    <row r="13" spans="1:4" x14ac:dyDescent="0.25">
      <c r="A13" s="42" t="s">
        <v>86</v>
      </c>
      <c r="B13" s="92">
        <v>37.799999999999997</v>
      </c>
      <c r="C13" s="93">
        <v>54.2</v>
      </c>
      <c r="D13" s="94">
        <v>8</v>
      </c>
    </row>
    <row r="14" spans="1:4" x14ac:dyDescent="0.25">
      <c r="A14" s="42" t="s">
        <v>87</v>
      </c>
      <c r="B14" s="92">
        <v>30.4</v>
      </c>
      <c r="C14" s="93">
        <v>65</v>
      </c>
      <c r="D14" s="94">
        <v>4.5999999999999996</v>
      </c>
    </row>
    <row r="15" spans="1:4" x14ac:dyDescent="0.25">
      <c r="A15" s="42" t="s">
        <v>88</v>
      </c>
      <c r="B15" s="92">
        <v>27.8</v>
      </c>
      <c r="C15" s="93">
        <v>70.099999999999994</v>
      </c>
      <c r="D15" s="94">
        <v>2.1</v>
      </c>
    </row>
    <row r="16" spans="1:4" x14ac:dyDescent="0.25">
      <c r="A16" s="42" t="s">
        <v>89</v>
      </c>
      <c r="B16" s="92">
        <v>20.6</v>
      </c>
      <c r="C16" s="93">
        <v>77.3</v>
      </c>
      <c r="D16" s="94">
        <v>2.1</v>
      </c>
    </row>
    <row r="17" spans="1:4" x14ac:dyDescent="0.25">
      <c r="A17" s="5" t="s">
        <v>90</v>
      </c>
      <c r="B17" s="95">
        <v>32.6</v>
      </c>
      <c r="C17" s="96">
        <v>65.3</v>
      </c>
      <c r="D17" s="97">
        <v>2.1</v>
      </c>
    </row>
    <row r="18" spans="1:4" x14ac:dyDescent="0.25">
      <c r="B18" s="3"/>
      <c r="C18" s="3"/>
      <c r="D18" s="3"/>
    </row>
  </sheetData>
  <mergeCells count="1">
    <mergeCell ref="B4:D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3"/>
  <sheetViews>
    <sheetView workbookViewId="0"/>
  </sheetViews>
  <sheetFormatPr baseColWidth="10" defaultRowHeight="15" x14ac:dyDescent="0.25"/>
  <cols>
    <col min="1" max="8" width="12.7109375" customWidth="1"/>
  </cols>
  <sheetData>
    <row r="1" spans="1:9" x14ac:dyDescent="0.25">
      <c r="A1" s="2" t="s">
        <v>593</v>
      </c>
      <c r="B1" s="3"/>
      <c r="C1" s="3"/>
      <c r="D1" s="3"/>
      <c r="E1" s="3"/>
      <c r="F1" s="3"/>
      <c r="G1" s="3"/>
      <c r="H1" s="3"/>
      <c r="I1" s="3"/>
    </row>
    <row r="2" spans="1:9" x14ac:dyDescent="0.25">
      <c r="A2" s="3" t="s">
        <v>76</v>
      </c>
      <c r="B2" s="3"/>
      <c r="C2" s="3"/>
      <c r="D2" s="3"/>
      <c r="E2" s="3"/>
      <c r="F2" s="3"/>
      <c r="G2" s="3"/>
      <c r="H2" s="3"/>
      <c r="I2" s="3"/>
    </row>
    <row r="3" spans="1:9" x14ac:dyDescent="0.25">
      <c r="A3" s="3"/>
      <c r="B3" s="3"/>
      <c r="C3" s="3"/>
      <c r="D3" s="3"/>
      <c r="E3" s="3"/>
      <c r="F3" s="3"/>
      <c r="G3" s="3"/>
      <c r="H3" s="3"/>
      <c r="I3" s="3"/>
    </row>
    <row r="4" spans="1:9" x14ac:dyDescent="0.25">
      <c r="A4" s="231"/>
      <c r="B4" s="493" t="s">
        <v>99</v>
      </c>
      <c r="C4" s="490"/>
      <c r="D4" s="491"/>
      <c r="E4" s="493" t="s">
        <v>101</v>
      </c>
      <c r="F4" s="490"/>
      <c r="G4" s="490"/>
      <c r="H4" s="491"/>
      <c r="I4" s="3"/>
    </row>
    <row r="5" spans="1:9" ht="61.5" customHeight="1" x14ac:dyDescent="0.25">
      <c r="A5" s="43" t="s">
        <v>98</v>
      </c>
      <c r="B5" s="43" t="s">
        <v>92</v>
      </c>
      <c r="C5" s="44" t="s">
        <v>579</v>
      </c>
      <c r="D5" s="44" t="s">
        <v>580</v>
      </c>
      <c r="E5" s="43" t="s">
        <v>92</v>
      </c>
      <c r="F5" s="44" t="s">
        <v>579</v>
      </c>
      <c r="G5" s="44" t="s">
        <v>580</v>
      </c>
      <c r="H5" s="45" t="s">
        <v>100</v>
      </c>
      <c r="I5" s="3"/>
    </row>
    <row r="6" spans="1:9" x14ac:dyDescent="0.25">
      <c r="A6" s="4" t="s">
        <v>93</v>
      </c>
      <c r="B6" s="92">
        <v>1.8</v>
      </c>
      <c r="C6" s="93">
        <v>98.2</v>
      </c>
      <c r="D6" s="94">
        <v>0</v>
      </c>
      <c r="E6" s="46">
        <v>1670</v>
      </c>
      <c r="F6" s="32">
        <v>90131</v>
      </c>
      <c r="G6" s="32">
        <v>0</v>
      </c>
      <c r="H6" s="33">
        <v>91801</v>
      </c>
      <c r="I6" s="3"/>
    </row>
    <row r="7" spans="1:9" x14ac:dyDescent="0.25">
      <c r="A7" s="12" t="s">
        <v>94</v>
      </c>
      <c r="B7" s="92">
        <v>76.7</v>
      </c>
      <c r="C7" s="93">
        <v>23.3</v>
      </c>
      <c r="D7" s="94">
        <v>0</v>
      </c>
      <c r="E7" s="47">
        <v>70446</v>
      </c>
      <c r="F7" s="34">
        <v>21355</v>
      </c>
      <c r="G7" s="34">
        <v>0</v>
      </c>
      <c r="H7" s="35">
        <v>91801</v>
      </c>
      <c r="I7" s="3"/>
    </row>
    <row r="8" spans="1:9" x14ac:dyDescent="0.25">
      <c r="A8" s="12" t="s">
        <v>95</v>
      </c>
      <c r="B8" s="92">
        <v>92.4</v>
      </c>
      <c r="C8" s="93">
        <v>4.4000000000000004</v>
      </c>
      <c r="D8" s="94">
        <v>1.4</v>
      </c>
      <c r="E8" s="47">
        <v>86429</v>
      </c>
      <c r="F8" s="34">
        <v>4074</v>
      </c>
      <c r="G8" s="34">
        <v>1298</v>
      </c>
      <c r="H8" s="35">
        <v>91801</v>
      </c>
      <c r="I8" s="3"/>
    </row>
    <row r="9" spans="1:9" x14ac:dyDescent="0.25">
      <c r="A9" s="12" t="s">
        <v>96</v>
      </c>
      <c r="B9" s="92">
        <v>96.2</v>
      </c>
      <c r="C9" s="93">
        <v>1.7</v>
      </c>
      <c r="D9" s="94">
        <v>2.1</v>
      </c>
      <c r="E9" s="47">
        <v>88315</v>
      </c>
      <c r="F9" s="34">
        <v>1553</v>
      </c>
      <c r="G9" s="34">
        <v>1933</v>
      </c>
      <c r="H9" s="35">
        <v>91801</v>
      </c>
      <c r="I9" s="3"/>
    </row>
    <row r="10" spans="1:9" x14ac:dyDescent="0.25">
      <c r="A10" s="5" t="s">
        <v>97</v>
      </c>
      <c r="B10" s="95">
        <v>96.4</v>
      </c>
      <c r="C10" s="96">
        <v>1.3</v>
      </c>
      <c r="D10" s="97">
        <v>2.2999999999999998</v>
      </c>
      <c r="E10" s="48">
        <v>88480</v>
      </c>
      <c r="F10" s="36">
        <v>1227</v>
      </c>
      <c r="G10" s="36">
        <v>2094</v>
      </c>
      <c r="H10" s="37">
        <v>91801</v>
      </c>
      <c r="I10" s="3"/>
    </row>
    <row r="11" spans="1:9" x14ac:dyDescent="0.25">
      <c r="A11" s="3"/>
      <c r="B11" s="3"/>
      <c r="C11" s="3"/>
      <c r="D11" s="3"/>
      <c r="E11" s="3"/>
      <c r="F11" s="3"/>
      <c r="G11" s="3"/>
      <c r="H11" s="3"/>
      <c r="I11" s="3"/>
    </row>
    <row r="12" spans="1:9" x14ac:dyDescent="0.25">
      <c r="A12" s="3" t="s">
        <v>594</v>
      </c>
      <c r="B12" s="3"/>
      <c r="C12" s="3"/>
      <c r="D12" s="3"/>
      <c r="E12" s="3"/>
      <c r="F12" s="3"/>
      <c r="G12" s="3"/>
      <c r="H12" s="3"/>
      <c r="I12" s="3"/>
    </row>
    <row r="13" spans="1:9" x14ac:dyDescent="0.25">
      <c r="A13" s="3"/>
      <c r="B13" s="3"/>
      <c r="C13" s="3"/>
      <c r="D13" s="3"/>
      <c r="E13" s="3"/>
      <c r="F13" s="3"/>
      <c r="G13" s="3"/>
      <c r="H13" s="3"/>
      <c r="I13" s="3"/>
    </row>
  </sheetData>
  <mergeCells count="2">
    <mergeCell ref="E4:H4"/>
    <mergeCell ref="B4:D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31"/>
  <sheetViews>
    <sheetView workbookViewId="0"/>
  </sheetViews>
  <sheetFormatPr baseColWidth="10" defaultRowHeight="15" x14ac:dyDescent="0.25"/>
  <cols>
    <col min="1" max="1" width="30.85546875" customWidth="1"/>
    <col min="2" max="7" width="13.7109375" customWidth="1"/>
  </cols>
  <sheetData>
    <row r="1" spans="1:12" x14ac:dyDescent="0.25">
      <c r="A1" s="2" t="s">
        <v>581</v>
      </c>
      <c r="B1" s="3"/>
      <c r="C1" s="3"/>
      <c r="D1" s="3"/>
      <c r="E1" s="3"/>
      <c r="F1" s="3"/>
      <c r="G1" s="3"/>
      <c r="H1" s="3"/>
      <c r="I1" s="3"/>
      <c r="J1" s="3"/>
      <c r="K1" s="3"/>
      <c r="L1" s="3"/>
    </row>
    <row r="2" spans="1:12" x14ac:dyDescent="0.25">
      <c r="A2" s="3" t="s">
        <v>76</v>
      </c>
      <c r="B2" s="3"/>
      <c r="C2" s="3"/>
      <c r="D2" s="3"/>
      <c r="E2" s="3"/>
      <c r="F2" s="3"/>
      <c r="G2" s="3"/>
      <c r="H2" s="3"/>
      <c r="I2" s="3"/>
      <c r="J2" s="3"/>
      <c r="K2" s="3"/>
      <c r="L2" s="3"/>
    </row>
    <row r="3" spans="1:12" s="60" customFormat="1" x14ac:dyDescent="0.25">
      <c r="A3" s="3"/>
      <c r="B3" s="3"/>
      <c r="C3" s="3"/>
      <c r="D3" s="3"/>
      <c r="E3" s="3"/>
      <c r="F3" s="3"/>
      <c r="G3" s="3"/>
      <c r="H3" s="3"/>
      <c r="I3" s="3"/>
      <c r="J3" s="3"/>
      <c r="K3" s="3"/>
      <c r="L3" s="3"/>
    </row>
    <row r="4" spans="1:12" x14ac:dyDescent="0.25">
      <c r="A4" s="4"/>
      <c r="B4" s="490" t="s">
        <v>114</v>
      </c>
      <c r="C4" s="490"/>
      <c r="D4" s="490"/>
      <c r="E4" s="490"/>
      <c r="F4" s="490"/>
      <c r="G4" s="491"/>
      <c r="H4" s="3"/>
      <c r="I4" s="3"/>
      <c r="J4" s="3"/>
      <c r="K4" s="3"/>
      <c r="L4" s="3"/>
    </row>
    <row r="5" spans="1:12" s="60" customFormat="1" x14ac:dyDescent="0.25">
      <c r="A5" s="12"/>
      <c r="B5" s="490" t="s">
        <v>96</v>
      </c>
      <c r="C5" s="490"/>
      <c r="D5" s="491"/>
      <c r="E5" s="493" t="s">
        <v>93</v>
      </c>
      <c r="F5" s="490"/>
      <c r="G5" s="491"/>
      <c r="H5" s="3"/>
      <c r="I5" s="3"/>
      <c r="J5" s="3"/>
      <c r="K5" s="3"/>
      <c r="L5" s="3"/>
    </row>
    <row r="6" spans="1:12" ht="44.25" customHeight="1" x14ac:dyDescent="0.25">
      <c r="A6" s="236"/>
      <c r="B6" s="44" t="s">
        <v>113</v>
      </c>
      <c r="C6" s="44" t="s">
        <v>103</v>
      </c>
      <c r="D6" s="45" t="s">
        <v>100</v>
      </c>
      <c r="E6" s="43" t="s">
        <v>113</v>
      </c>
      <c r="F6" s="44" t="s">
        <v>103</v>
      </c>
      <c r="G6" s="45" t="s">
        <v>100</v>
      </c>
      <c r="H6" s="3"/>
      <c r="I6" s="3"/>
      <c r="J6" s="3"/>
      <c r="K6" s="3"/>
      <c r="L6" s="3"/>
    </row>
    <row r="7" spans="1:12" x14ac:dyDescent="0.25">
      <c r="A7" s="12" t="s">
        <v>438</v>
      </c>
      <c r="B7" s="207">
        <v>5.0999999999999996</v>
      </c>
      <c r="C7" s="204">
        <v>1.3</v>
      </c>
      <c r="D7" s="204">
        <f>C7+B7</f>
        <v>6.3999999999999995</v>
      </c>
      <c r="E7" s="207">
        <v>5.6468140442132642</v>
      </c>
      <c r="F7" s="204">
        <v>1.5583875162548764</v>
      </c>
      <c r="G7" s="205">
        <v>7.2052015604681401</v>
      </c>
      <c r="J7" s="3"/>
      <c r="K7" s="3"/>
      <c r="L7" s="3"/>
    </row>
    <row r="8" spans="1:12" x14ac:dyDescent="0.25">
      <c r="A8" s="38" t="s">
        <v>73</v>
      </c>
      <c r="B8" s="207"/>
      <c r="C8" s="204"/>
      <c r="D8" s="204"/>
      <c r="E8" s="204"/>
      <c r="F8" s="204"/>
      <c r="G8" s="205"/>
      <c r="J8" s="3"/>
      <c r="K8" s="3"/>
      <c r="L8" s="3"/>
    </row>
    <row r="9" spans="1:12" x14ac:dyDescent="0.25">
      <c r="A9" s="42" t="s">
        <v>438</v>
      </c>
      <c r="B9" s="89">
        <v>5.5</v>
      </c>
      <c r="C9" s="90">
        <v>1.6</v>
      </c>
      <c r="D9" s="90">
        <f>C9+B9</f>
        <v>7.1</v>
      </c>
      <c r="E9" s="89">
        <v>5.8761528326745722</v>
      </c>
      <c r="F9" s="90">
        <v>1.9418262896523766</v>
      </c>
      <c r="G9" s="91">
        <v>7.8179791223269488</v>
      </c>
      <c r="J9" s="3"/>
      <c r="K9" s="3"/>
      <c r="L9" s="3"/>
    </row>
    <row r="10" spans="1:12" x14ac:dyDescent="0.25">
      <c r="A10" s="42" t="s">
        <v>115</v>
      </c>
      <c r="B10" s="92">
        <v>4.7</v>
      </c>
      <c r="C10" s="93">
        <v>1</v>
      </c>
      <c r="D10" s="93">
        <f>C10+B10</f>
        <v>5.7</v>
      </c>
      <c r="E10" s="92">
        <v>5.2</v>
      </c>
      <c r="F10" s="93">
        <v>1.3</v>
      </c>
      <c r="G10" s="94">
        <v>6.5</v>
      </c>
      <c r="J10" s="3"/>
      <c r="K10" s="3"/>
      <c r="L10" s="3"/>
    </row>
    <row r="11" spans="1:12" x14ac:dyDescent="0.25">
      <c r="A11" s="42" t="s">
        <v>567</v>
      </c>
      <c r="B11" s="95">
        <v>9</v>
      </c>
      <c r="C11" s="96">
        <v>4.0999999999999996</v>
      </c>
      <c r="D11" s="96">
        <f>C11+B11</f>
        <v>13.1</v>
      </c>
      <c r="E11" s="95">
        <v>9.3000000000000007</v>
      </c>
      <c r="F11" s="96">
        <v>5.3</v>
      </c>
      <c r="G11" s="97">
        <v>14.600000000000001</v>
      </c>
      <c r="J11" s="3"/>
      <c r="K11" s="3"/>
      <c r="L11" s="3"/>
    </row>
    <row r="12" spans="1:12" x14ac:dyDescent="0.25">
      <c r="A12" s="49" t="s">
        <v>74</v>
      </c>
      <c r="B12" s="207"/>
      <c r="C12" s="204"/>
      <c r="D12" s="204"/>
      <c r="E12" s="204"/>
      <c r="F12" s="204"/>
      <c r="G12" s="205"/>
      <c r="J12" s="3"/>
      <c r="K12" s="3"/>
      <c r="L12" s="3"/>
    </row>
    <row r="13" spans="1:12" x14ac:dyDescent="0.25">
      <c r="A13" s="42" t="s">
        <v>438</v>
      </c>
      <c r="B13" s="89">
        <v>4.5999999999999996</v>
      </c>
      <c r="C13" s="90">
        <v>1</v>
      </c>
      <c r="D13" s="90">
        <f>C13+B13</f>
        <v>5.6</v>
      </c>
      <c r="E13" s="89">
        <v>5.4050010686044025</v>
      </c>
      <c r="F13" s="90">
        <v>1.15409275486215</v>
      </c>
      <c r="G13" s="91">
        <v>6.5590938234665526</v>
      </c>
      <c r="J13" s="3"/>
      <c r="K13" s="3"/>
      <c r="L13" s="3"/>
    </row>
    <row r="14" spans="1:12" x14ac:dyDescent="0.25">
      <c r="A14" s="42" t="s">
        <v>115</v>
      </c>
      <c r="B14" s="92">
        <v>3.9</v>
      </c>
      <c r="C14" s="93">
        <v>0.6</v>
      </c>
      <c r="D14" s="93">
        <f>C14+B14</f>
        <v>4.5</v>
      </c>
      <c r="E14" s="92">
        <v>4.5</v>
      </c>
      <c r="F14" s="93">
        <v>0.8</v>
      </c>
      <c r="G14" s="94">
        <v>5.3</v>
      </c>
      <c r="J14" s="3"/>
      <c r="K14" s="3"/>
      <c r="L14" s="3"/>
    </row>
    <row r="15" spans="1:12" x14ac:dyDescent="0.25">
      <c r="A15" s="42" t="s">
        <v>567</v>
      </c>
      <c r="B15" s="95">
        <v>7.7</v>
      </c>
      <c r="C15" s="96">
        <v>2.7</v>
      </c>
      <c r="D15" s="96">
        <f>C15+B15</f>
        <v>10.4</v>
      </c>
      <c r="E15" s="95">
        <v>9.8000000000000007</v>
      </c>
      <c r="F15" s="96">
        <v>3.1</v>
      </c>
      <c r="G15" s="97">
        <v>12.9</v>
      </c>
      <c r="J15" s="3"/>
      <c r="K15" s="3"/>
      <c r="L15" s="3"/>
    </row>
    <row r="16" spans="1:12" x14ac:dyDescent="0.25">
      <c r="A16" s="49" t="s">
        <v>102</v>
      </c>
      <c r="B16" s="207"/>
      <c r="C16" s="204"/>
      <c r="D16" s="204"/>
      <c r="E16" s="204"/>
      <c r="F16" s="204"/>
      <c r="G16" s="205"/>
      <c r="J16" s="3"/>
      <c r="K16" s="3"/>
      <c r="L16" s="3"/>
    </row>
    <row r="17" spans="1:12" x14ac:dyDescent="0.25">
      <c r="A17" s="206" t="s">
        <v>104</v>
      </c>
      <c r="B17" s="89">
        <v>6.3</v>
      </c>
      <c r="C17" s="90">
        <v>1</v>
      </c>
      <c r="D17" s="90">
        <f t="shared" ref="D17:D25" si="0">C17+B17</f>
        <v>7.3</v>
      </c>
      <c r="E17" s="89">
        <v>5.9356136820925549</v>
      </c>
      <c r="F17" s="90">
        <v>1.2072434607645874</v>
      </c>
      <c r="G17" s="91">
        <v>7.1428571428571423</v>
      </c>
      <c r="J17" s="3"/>
      <c r="K17" s="3"/>
      <c r="L17" s="3"/>
    </row>
    <row r="18" spans="1:12" x14ac:dyDescent="0.25">
      <c r="A18" s="42" t="s">
        <v>105</v>
      </c>
      <c r="B18" s="92">
        <v>5.6</v>
      </c>
      <c r="C18" s="93">
        <v>0.8</v>
      </c>
      <c r="D18" s="93">
        <f t="shared" si="0"/>
        <v>6.3999999999999995</v>
      </c>
      <c r="E18" s="92">
        <v>5.4706982543640894</v>
      </c>
      <c r="F18" s="93">
        <v>1.2312967581047383</v>
      </c>
      <c r="G18" s="94">
        <v>6.7019950124688279</v>
      </c>
      <c r="J18" s="3"/>
      <c r="K18" s="3"/>
      <c r="L18" s="3"/>
    </row>
    <row r="19" spans="1:12" x14ac:dyDescent="0.25">
      <c r="A19" s="42" t="s">
        <v>106</v>
      </c>
      <c r="B19" s="92">
        <v>4.3</v>
      </c>
      <c r="C19" s="93">
        <v>1.3</v>
      </c>
      <c r="D19" s="93">
        <f t="shared" si="0"/>
        <v>5.6</v>
      </c>
      <c r="E19" s="92">
        <v>4.9210511633097136</v>
      </c>
      <c r="F19" s="93">
        <v>1.4841265413156279</v>
      </c>
      <c r="G19" s="94">
        <v>6.4051777046253413</v>
      </c>
      <c r="J19" s="3"/>
      <c r="K19" s="3"/>
      <c r="L19" s="3"/>
    </row>
    <row r="20" spans="1:12" x14ac:dyDescent="0.25">
      <c r="A20" s="42" t="s">
        <v>107</v>
      </c>
      <c r="B20" s="92">
        <v>3.9</v>
      </c>
      <c r="C20" s="93">
        <v>1</v>
      </c>
      <c r="D20" s="93">
        <f t="shared" si="0"/>
        <v>4.9000000000000004</v>
      </c>
      <c r="E20" s="92">
        <v>4.5502527918217677</v>
      </c>
      <c r="F20" s="93">
        <v>1.3556308683815768</v>
      </c>
      <c r="G20" s="94">
        <v>5.9058836602033447</v>
      </c>
      <c r="J20" s="3"/>
      <c r="K20" s="3"/>
      <c r="L20" s="3"/>
    </row>
    <row r="21" spans="1:12" x14ac:dyDescent="0.25">
      <c r="A21" s="42" t="s">
        <v>108</v>
      </c>
      <c r="B21" s="92">
        <v>3.4</v>
      </c>
      <c r="C21" s="93">
        <v>1.2</v>
      </c>
      <c r="D21" s="93">
        <f t="shared" si="0"/>
        <v>4.5999999999999996</v>
      </c>
      <c r="E21" s="92">
        <v>4.5805058605798887</v>
      </c>
      <c r="F21" s="93">
        <v>1.0178901912399754</v>
      </c>
      <c r="G21" s="94">
        <v>5.5983960518198641</v>
      </c>
      <c r="J21" s="3"/>
      <c r="K21" s="3"/>
      <c r="L21" s="3"/>
    </row>
    <row r="22" spans="1:12" x14ac:dyDescent="0.25">
      <c r="A22" s="42" t="s">
        <v>109</v>
      </c>
      <c r="B22" s="92">
        <v>6.1</v>
      </c>
      <c r="C22" s="93">
        <v>1.1000000000000001</v>
      </c>
      <c r="D22" s="93">
        <f t="shared" si="0"/>
        <v>7.1999999999999993</v>
      </c>
      <c r="E22" s="92">
        <v>5.9742374888954695</v>
      </c>
      <c r="F22" s="93">
        <v>1.221498371335505</v>
      </c>
      <c r="G22" s="94">
        <v>7.1957358602309744</v>
      </c>
      <c r="J22" s="3"/>
      <c r="K22" s="3"/>
      <c r="L22" s="3"/>
    </row>
    <row r="23" spans="1:12" x14ac:dyDescent="0.25">
      <c r="A23" s="42" t="s">
        <v>110</v>
      </c>
      <c r="B23" s="92">
        <v>6.2</v>
      </c>
      <c r="C23" s="93">
        <v>1.3</v>
      </c>
      <c r="D23" s="93">
        <f t="shared" si="0"/>
        <v>7.5</v>
      </c>
      <c r="E23" s="92">
        <v>9.2108308261976397</v>
      </c>
      <c r="F23" s="93">
        <v>1.7472807220550799</v>
      </c>
      <c r="G23" s="94">
        <v>10.95811154825272</v>
      </c>
      <c r="J23" s="3"/>
      <c r="K23" s="3"/>
      <c r="L23" s="3"/>
    </row>
    <row r="24" spans="1:12" x14ac:dyDescent="0.25">
      <c r="A24" s="42" t="s">
        <v>111</v>
      </c>
      <c r="B24" s="92">
        <v>3.8</v>
      </c>
      <c r="C24" s="93">
        <v>1.6</v>
      </c>
      <c r="D24" s="93">
        <f t="shared" si="0"/>
        <v>5.4</v>
      </c>
      <c r="E24" s="92">
        <v>5.8412176059234886</v>
      </c>
      <c r="F24" s="93">
        <v>1.9333607568901687</v>
      </c>
      <c r="G24" s="94">
        <v>7.7745783628136573</v>
      </c>
      <c r="J24" s="3"/>
      <c r="K24" s="3"/>
      <c r="L24" s="3"/>
    </row>
    <row r="25" spans="1:12" x14ac:dyDescent="0.25">
      <c r="A25" s="50" t="s">
        <v>112</v>
      </c>
      <c r="B25" s="95">
        <v>6.3</v>
      </c>
      <c r="C25" s="96">
        <v>2.2000000000000002</v>
      </c>
      <c r="D25" s="96">
        <f t="shared" si="0"/>
        <v>8.5</v>
      </c>
      <c r="E25" s="95">
        <v>5.8640013865619043</v>
      </c>
      <c r="F25" s="96">
        <v>2.2936044832168236</v>
      </c>
      <c r="G25" s="97">
        <v>8.1576058697787275</v>
      </c>
      <c r="J25" s="3"/>
      <c r="K25" s="3"/>
      <c r="L25" s="3"/>
    </row>
    <row r="26" spans="1:12" x14ac:dyDescent="0.25">
      <c r="B26" s="3"/>
      <c r="C26" s="3"/>
      <c r="D26" s="3"/>
      <c r="E26" s="3"/>
      <c r="F26" s="3"/>
      <c r="G26" s="3"/>
      <c r="H26" s="3"/>
      <c r="I26" s="3"/>
      <c r="J26" s="3"/>
      <c r="K26" s="3"/>
      <c r="L26" s="3"/>
    </row>
    <row r="27" spans="1:12" ht="15" customHeight="1" x14ac:dyDescent="0.25">
      <c r="A27" s="496" t="s">
        <v>595</v>
      </c>
      <c r="B27" s="496"/>
      <c r="C27" s="496"/>
      <c r="D27" s="496"/>
      <c r="E27" s="496"/>
      <c r="F27" s="496"/>
      <c r="G27" s="3"/>
      <c r="H27" s="3"/>
      <c r="I27" s="3"/>
      <c r="J27" s="3"/>
      <c r="K27" s="3"/>
      <c r="L27" s="3"/>
    </row>
    <row r="28" spans="1:12" x14ac:dyDescent="0.25">
      <c r="A28" s="496"/>
      <c r="B28" s="496"/>
      <c r="C28" s="496"/>
      <c r="D28" s="496"/>
      <c r="E28" s="496"/>
      <c r="F28" s="496"/>
      <c r="G28" s="3"/>
      <c r="H28" s="3"/>
      <c r="I28" s="3"/>
      <c r="J28" s="3"/>
      <c r="K28" s="3"/>
      <c r="L28" s="3"/>
    </row>
    <row r="29" spans="1:12" x14ac:dyDescent="0.25">
      <c r="A29" s="496"/>
      <c r="B29" s="496"/>
      <c r="C29" s="496"/>
      <c r="D29" s="496"/>
      <c r="E29" s="496"/>
      <c r="F29" s="496"/>
      <c r="G29" s="3"/>
      <c r="H29" s="3"/>
      <c r="I29" s="3"/>
      <c r="J29" s="3"/>
      <c r="K29" s="3"/>
      <c r="L29" s="3"/>
    </row>
    <row r="30" spans="1:12" x14ac:dyDescent="0.25">
      <c r="A30" s="496"/>
      <c r="B30" s="496"/>
      <c r="C30" s="496"/>
      <c r="D30" s="496"/>
      <c r="E30" s="496"/>
      <c r="F30" s="496"/>
      <c r="G30" s="3"/>
      <c r="H30" s="3"/>
      <c r="I30" s="3"/>
      <c r="J30" s="3"/>
      <c r="K30" s="3"/>
      <c r="L30" s="3"/>
    </row>
    <row r="31" spans="1:12" x14ac:dyDescent="0.25">
      <c r="A31" s="496"/>
      <c r="B31" s="496"/>
      <c r="C31" s="496"/>
      <c r="D31" s="496"/>
      <c r="E31" s="496"/>
      <c r="F31" s="496"/>
      <c r="G31" s="3"/>
      <c r="H31" s="3"/>
      <c r="I31" s="3"/>
      <c r="J31" s="3"/>
      <c r="K31" s="3"/>
      <c r="L31" s="3"/>
    </row>
  </sheetData>
  <mergeCells count="4">
    <mergeCell ref="A27:F31"/>
    <mergeCell ref="B5:D5"/>
    <mergeCell ref="E5:G5"/>
    <mergeCell ref="B4:G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H22"/>
  <sheetViews>
    <sheetView workbookViewId="0"/>
  </sheetViews>
  <sheetFormatPr baseColWidth="10" defaultRowHeight="15" x14ac:dyDescent="0.25"/>
  <sheetData>
    <row r="1" spans="1:8" x14ac:dyDescent="0.25">
      <c r="A1" s="2" t="s">
        <v>116</v>
      </c>
      <c r="B1" s="3"/>
      <c r="C1" s="3"/>
      <c r="D1" s="3"/>
      <c r="E1" s="3"/>
      <c r="F1" s="3"/>
      <c r="G1" s="3"/>
      <c r="H1" s="3"/>
    </row>
    <row r="2" spans="1:8" x14ac:dyDescent="0.25">
      <c r="A2" s="3" t="s">
        <v>10</v>
      </c>
      <c r="B2" s="3"/>
      <c r="C2" s="3"/>
      <c r="D2" s="3"/>
      <c r="E2" s="3"/>
      <c r="F2" s="3"/>
      <c r="G2" s="3"/>
      <c r="H2" s="3"/>
    </row>
    <row r="3" spans="1:8" x14ac:dyDescent="0.25">
      <c r="A3" s="3"/>
      <c r="B3" s="3"/>
      <c r="C3" s="3"/>
      <c r="D3" s="3"/>
      <c r="E3" s="3"/>
      <c r="F3" s="3"/>
      <c r="G3" s="3"/>
      <c r="H3" s="3"/>
    </row>
    <row r="4" spans="1:8" x14ac:dyDescent="0.25">
      <c r="A4" s="231"/>
      <c r="B4" s="493" t="s">
        <v>117</v>
      </c>
      <c r="C4" s="490"/>
      <c r="D4" s="491"/>
      <c r="E4" s="3"/>
      <c r="F4" s="3"/>
      <c r="G4" s="3"/>
      <c r="H4" s="3"/>
    </row>
    <row r="5" spans="1:8" x14ac:dyDescent="0.25">
      <c r="A5" s="38" t="s">
        <v>1</v>
      </c>
      <c r="B5" s="6" t="s">
        <v>73</v>
      </c>
      <c r="C5" s="7" t="s">
        <v>74</v>
      </c>
      <c r="D5" s="8" t="s">
        <v>438</v>
      </c>
      <c r="E5" s="3"/>
      <c r="F5" s="3"/>
      <c r="G5" s="3"/>
      <c r="H5" s="3"/>
    </row>
    <row r="6" spans="1:8" x14ac:dyDescent="0.25">
      <c r="A6" s="4">
        <v>2000</v>
      </c>
      <c r="B6" s="89">
        <v>9.6</v>
      </c>
      <c r="C6" s="90">
        <v>10.7</v>
      </c>
      <c r="D6" s="91">
        <v>10.199999999999999</v>
      </c>
      <c r="E6" s="3"/>
      <c r="F6" s="3"/>
      <c r="G6" s="3"/>
      <c r="H6" s="3"/>
    </row>
    <row r="7" spans="1:8" x14ac:dyDescent="0.25">
      <c r="A7" s="12">
        <v>2001</v>
      </c>
      <c r="B7" s="92">
        <v>9.6999999999999993</v>
      </c>
      <c r="C7" s="93">
        <v>10.7</v>
      </c>
      <c r="D7" s="94">
        <v>10.199999999999999</v>
      </c>
      <c r="E7" s="3"/>
      <c r="F7" s="3"/>
      <c r="G7" s="3"/>
      <c r="H7" s="3"/>
    </row>
    <row r="8" spans="1:8" x14ac:dyDescent="0.25">
      <c r="A8" s="12">
        <v>2002</v>
      </c>
      <c r="B8" s="92">
        <v>8.6999999999999993</v>
      </c>
      <c r="C8" s="93">
        <v>10.199999999999999</v>
      </c>
      <c r="D8" s="94">
        <v>9.5</v>
      </c>
      <c r="E8" s="3"/>
      <c r="F8" s="3"/>
      <c r="G8" s="3"/>
      <c r="H8" s="3"/>
    </row>
    <row r="9" spans="1:8" x14ac:dyDescent="0.25">
      <c r="A9" s="12">
        <v>2003</v>
      </c>
      <c r="B9" s="92">
        <v>8.3000000000000007</v>
      </c>
      <c r="C9" s="93">
        <v>9.8000000000000007</v>
      </c>
      <c r="D9" s="94">
        <v>9</v>
      </c>
      <c r="E9" s="3"/>
      <c r="F9" s="3"/>
      <c r="G9" s="3"/>
      <c r="H9" s="3"/>
    </row>
    <row r="10" spans="1:8" x14ac:dyDescent="0.25">
      <c r="A10" s="12">
        <v>2004</v>
      </c>
      <c r="B10" s="92">
        <v>10.5</v>
      </c>
      <c r="C10" s="93">
        <v>9.1</v>
      </c>
      <c r="D10" s="94">
        <v>9.8000000000000007</v>
      </c>
      <c r="E10" s="3"/>
      <c r="F10" s="3"/>
      <c r="G10" s="3"/>
      <c r="H10" s="3"/>
    </row>
    <row r="11" spans="1:8" x14ac:dyDescent="0.25">
      <c r="A11" s="12">
        <v>2005</v>
      </c>
      <c r="B11" s="92">
        <v>9.6999999999999993</v>
      </c>
      <c r="C11" s="93">
        <v>8.9</v>
      </c>
      <c r="D11" s="94">
        <v>9.3000000000000007</v>
      </c>
      <c r="E11" s="3"/>
      <c r="F11" s="3"/>
      <c r="G11" s="3"/>
      <c r="H11" s="3"/>
    </row>
    <row r="12" spans="1:8" x14ac:dyDescent="0.25">
      <c r="A12" s="12">
        <v>2006</v>
      </c>
      <c r="B12" s="92">
        <v>10.3</v>
      </c>
      <c r="C12" s="93">
        <v>9.8000000000000007</v>
      </c>
      <c r="D12" s="94">
        <v>10</v>
      </c>
      <c r="E12" s="3"/>
      <c r="F12" s="3"/>
      <c r="G12" s="3"/>
      <c r="H12" s="3"/>
    </row>
    <row r="13" spans="1:8" x14ac:dyDescent="0.25">
      <c r="A13" s="12">
        <v>2007</v>
      </c>
      <c r="B13" s="92">
        <v>11.5</v>
      </c>
      <c r="C13" s="93">
        <v>10.199999999999999</v>
      </c>
      <c r="D13" s="94">
        <v>10.8</v>
      </c>
      <c r="E13" s="3"/>
      <c r="F13" s="3"/>
      <c r="G13" s="3"/>
      <c r="H13" s="3"/>
    </row>
    <row r="14" spans="1:8" x14ac:dyDescent="0.25">
      <c r="A14" s="12">
        <v>2008</v>
      </c>
      <c r="B14" s="92">
        <v>10.4</v>
      </c>
      <c r="C14" s="93">
        <v>9.9</v>
      </c>
      <c r="D14" s="94">
        <v>10.199999999999999</v>
      </c>
      <c r="E14" s="3"/>
      <c r="F14" s="3"/>
      <c r="G14" s="3"/>
      <c r="H14" s="3"/>
    </row>
    <row r="15" spans="1:8" x14ac:dyDescent="0.25">
      <c r="A15" s="12">
        <v>2009</v>
      </c>
      <c r="B15" s="92">
        <v>8.6</v>
      </c>
      <c r="C15" s="93">
        <v>8.9</v>
      </c>
      <c r="D15" s="94">
        <v>8.8000000000000007</v>
      </c>
      <c r="E15" s="3"/>
      <c r="F15" s="3"/>
      <c r="G15" s="3"/>
      <c r="H15" s="3"/>
    </row>
    <row r="16" spans="1:8" x14ac:dyDescent="0.25">
      <c r="A16" s="12">
        <v>2010</v>
      </c>
      <c r="B16" s="92">
        <v>8.4</v>
      </c>
      <c r="C16" s="93">
        <v>8.3000000000000007</v>
      </c>
      <c r="D16" s="94">
        <v>8.3000000000000007</v>
      </c>
      <c r="E16" s="3"/>
      <c r="F16" s="3"/>
      <c r="G16" s="3"/>
      <c r="H16" s="3"/>
    </row>
    <row r="17" spans="1:8" x14ac:dyDescent="0.25">
      <c r="A17" s="12">
        <v>2011</v>
      </c>
      <c r="B17" s="92">
        <v>9</v>
      </c>
      <c r="C17" s="93">
        <v>8</v>
      </c>
      <c r="D17" s="94">
        <v>8.5</v>
      </c>
      <c r="E17" s="3"/>
      <c r="F17" s="3"/>
      <c r="G17" s="3"/>
      <c r="H17" s="3"/>
    </row>
    <row r="18" spans="1:8" x14ac:dyDescent="0.25">
      <c r="A18" s="12">
        <v>2012</v>
      </c>
      <c r="B18" s="92">
        <v>8</v>
      </c>
      <c r="C18" s="93">
        <v>7.6</v>
      </c>
      <c r="D18" s="94">
        <v>7.8</v>
      </c>
      <c r="E18" s="3"/>
      <c r="F18" s="3"/>
      <c r="G18" s="3"/>
      <c r="H18" s="3"/>
    </row>
    <row r="19" spans="1:8" x14ac:dyDescent="0.25">
      <c r="A19" s="12">
        <v>2013</v>
      </c>
      <c r="B19" s="92">
        <v>7.9</v>
      </c>
      <c r="C19" s="93">
        <v>7.1</v>
      </c>
      <c r="D19" s="94">
        <v>7.5</v>
      </c>
      <c r="E19" s="3"/>
      <c r="F19" s="3"/>
      <c r="G19" s="3"/>
      <c r="H19" s="3"/>
    </row>
    <row r="20" spans="1:8" x14ac:dyDescent="0.25">
      <c r="A20" s="5">
        <v>2014</v>
      </c>
      <c r="B20" s="95">
        <v>7.6</v>
      </c>
      <c r="C20" s="96">
        <v>6.5</v>
      </c>
      <c r="D20" s="97">
        <v>7</v>
      </c>
      <c r="E20" s="3"/>
      <c r="F20" s="3"/>
      <c r="G20" s="3"/>
      <c r="H20" s="3"/>
    </row>
    <row r="21" spans="1:8" x14ac:dyDescent="0.25">
      <c r="A21" s="3"/>
      <c r="B21" s="3"/>
      <c r="C21" s="3"/>
      <c r="D21" s="3"/>
      <c r="E21" s="3"/>
      <c r="F21" s="3"/>
      <c r="G21" s="3"/>
      <c r="H21" s="3"/>
    </row>
    <row r="22" spans="1:8" x14ac:dyDescent="0.25">
      <c r="A22" s="3" t="s">
        <v>118</v>
      </c>
      <c r="B22" s="3"/>
      <c r="C22" s="3"/>
      <c r="D22" s="3"/>
      <c r="E22" s="3"/>
      <c r="F22" s="3"/>
      <c r="G22" s="3"/>
      <c r="H22" s="3"/>
    </row>
  </sheetData>
  <mergeCells count="1">
    <mergeCell ref="B4:D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53</vt:i4>
      </vt:variant>
    </vt:vector>
  </HeadingPairs>
  <TitlesOfParts>
    <vt:vector size="53" baseType="lpstr">
      <vt:lpstr>Inhalt</vt:lpstr>
      <vt:lpstr>Urbanität</vt:lpstr>
      <vt:lpstr>Abb. D1.a</vt:lpstr>
      <vt:lpstr>Abb. D1.b</vt:lpstr>
      <vt:lpstr>Abb. D1.c</vt:lpstr>
      <vt:lpstr>Abb. D1.d</vt:lpstr>
      <vt:lpstr>Abb. D2.a</vt:lpstr>
      <vt:lpstr>Abb. D2.b</vt:lpstr>
      <vt:lpstr>Abb. D2.c</vt:lpstr>
      <vt:lpstr>Abb. D2.d</vt:lpstr>
      <vt:lpstr>Abb. D2.e</vt:lpstr>
      <vt:lpstr>Abb. D2.f</vt:lpstr>
      <vt:lpstr>Abb. D3.a  Tab. D3.a</vt:lpstr>
      <vt:lpstr>Abb. D3.b</vt:lpstr>
      <vt:lpstr>Abb. D3.c</vt:lpstr>
      <vt:lpstr>Abb. D3.d</vt:lpstr>
      <vt:lpstr>Abb. D4.a</vt:lpstr>
      <vt:lpstr>Abb. D4.b</vt:lpstr>
      <vt:lpstr>Abb. D4.c</vt:lpstr>
      <vt:lpstr>Abb. D4.d</vt:lpstr>
      <vt:lpstr>Abb. D4.e</vt:lpstr>
      <vt:lpstr>Abb. D4.f</vt:lpstr>
      <vt:lpstr>Abb. D4.g</vt:lpstr>
      <vt:lpstr>Abb. D4.h</vt:lpstr>
      <vt:lpstr>Abb. D5.a</vt:lpstr>
      <vt:lpstr>Abb. D5.b</vt:lpstr>
      <vt:lpstr>Abb. D5.c</vt:lpstr>
      <vt:lpstr>Abb. D5.d</vt:lpstr>
      <vt:lpstr>Abb. D5.e</vt:lpstr>
      <vt:lpstr>Abb. D5.f</vt:lpstr>
      <vt:lpstr>Abb. D5.g</vt:lpstr>
      <vt:lpstr>Abb. D5.h</vt:lpstr>
      <vt:lpstr>Abb. D5.i</vt:lpstr>
      <vt:lpstr>Abb. D5.j </vt:lpstr>
      <vt:lpstr>Abb. D5.k</vt:lpstr>
      <vt:lpstr>Abb. D5.l</vt:lpstr>
      <vt:lpstr>Abb. D6.a</vt:lpstr>
      <vt:lpstr>Abb. D6.b</vt:lpstr>
      <vt:lpstr>Abb. D6.c</vt:lpstr>
      <vt:lpstr>Abb. D6.d</vt:lpstr>
      <vt:lpstr>Abb. D6.e</vt:lpstr>
      <vt:lpstr>Abb. D6.f</vt:lpstr>
      <vt:lpstr>Abb. D7.a</vt:lpstr>
      <vt:lpstr>Abb. D7.b</vt:lpstr>
      <vt:lpstr>Abb. D7.c</vt:lpstr>
      <vt:lpstr>Abb. D7.d</vt:lpstr>
      <vt:lpstr>Abb. D7.e</vt:lpstr>
      <vt:lpstr>Abb. D7.f</vt:lpstr>
      <vt:lpstr>Abb. D7.g</vt:lpstr>
      <vt:lpstr>Abb. D8.a</vt:lpstr>
      <vt:lpstr>Abb. D8.b</vt:lpstr>
      <vt:lpstr>Abb. D8.c</vt:lpstr>
      <vt:lpstr>Abb. D8.d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 und Material zu Indikatoren D: Output – Ergebnisse des Schulsystems</dc:title>
  <dc:creator>BIFIE</dc:creator>
  <cp:lastModifiedBy>Thilo Siegle</cp:lastModifiedBy>
  <dcterms:created xsi:type="dcterms:W3CDTF">2016-03-04T10:58:36Z</dcterms:created>
  <dcterms:modified xsi:type="dcterms:W3CDTF">2016-05-25T08:14:39Z</dcterms:modified>
</cp:coreProperties>
</file>