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PROJEKTE\NBB\10-NBB_Transfer\Band1_3.Endfertigung\"/>
    </mc:Choice>
  </mc:AlternateContent>
  <bookViews>
    <workbookView xWindow="0" yWindow="0" windowWidth="28800" windowHeight="12300" tabRatio="875"/>
  </bookViews>
  <sheets>
    <sheet name="Inhalt" sheetId="1" r:id="rId1"/>
    <sheet name="Urbanität" sheetId="23" r:id="rId2"/>
    <sheet name="Tab. A1.a" sheetId="2" r:id="rId3"/>
    <sheet name="Abb. A1.a" sheetId="3" r:id="rId4"/>
    <sheet name="Abb. A1.b" sheetId="4" r:id="rId5"/>
    <sheet name="Abb. A1.c" sheetId="5" r:id="rId6"/>
    <sheet name="Abb. A1.d" sheetId="6" r:id="rId7"/>
    <sheet name="Abb. A1.e" sheetId="7" r:id="rId8"/>
    <sheet name="Abb. A1.f" sheetId="8" r:id="rId9"/>
    <sheet name="Tab. A2.a" sheetId="22" r:id="rId10"/>
    <sheet name="Abb. A2.a" sheetId="9" r:id="rId11"/>
    <sheet name="Abb. A2.b" sheetId="10" r:id="rId12"/>
    <sheet name="Abb. A2.c" sheetId="11" r:id="rId13"/>
    <sheet name="Abb. A3.a" sheetId="12" r:id="rId14"/>
    <sheet name="Abb. A3.b" sheetId="13" r:id="rId15"/>
    <sheet name="Abb. A3.c" sheetId="14" r:id="rId16"/>
    <sheet name="Abb. A3.d" sheetId="15" r:id="rId17"/>
    <sheet name="Abb. A3.e" sheetId="16" r:id="rId18"/>
    <sheet name="Abb. A3.f" sheetId="17" r:id="rId19"/>
    <sheet name="Abb. A3.g" sheetId="18" r:id="rId20"/>
    <sheet name="Abb. A3.h" sheetId="19" r:id="rId21"/>
    <sheet name="Abb. A3.i" sheetId="20" r:id="rId22"/>
  </sheets>
  <definedNames>
    <definedName name="tab_a3.b" localSheetId="11">'Abb. A2.b'!$A$5:$P$12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B11" i="1"/>
  <c r="C29" i="1" l="1"/>
  <c r="B29" i="1"/>
  <c r="C12" i="1" l="1"/>
  <c r="C33" i="1" l="1"/>
  <c r="C30" i="1"/>
  <c r="B27" i="1"/>
  <c r="B20" i="1"/>
  <c r="B12" i="1"/>
  <c r="B33" i="1"/>
  <c r="B32" i="1"/>
  <c r="B31" i="1"/>
  <c r="B30" i="1"/>
  <c r="B28" i="1"/>
  <c r="B26" i="1"/>
  <c r="B25" i="1"/>
  <c r="B24" i="1"/>
  <c r="B23" i="1"/>
  <c r="B22" i="1"/>
  <c r="B21" i="1"/>
  <c r="C32" i="1"/>
  <c r="C31" i="1"/>
  <c r="C28" i="1"/>
  <c r="C27" i="1"/>
  <c r="C26" i="1"/>
  <c r="C25" i="1"/>
  <c r="C24" i="1"/>
  <c r="C23" i="1"/>
  <c r="C22" i="1"/>
  <c r="C21" i="1"/>
  <c r="C20" i="1"/>
  <c r="B19" i="1"/>
  <c r="B17" i="1"/>
  <c r="B16" i="1"/>
  <c r="B15" i="1"/>
  <c r="B14" i="1"/>
  <c r="B13" i="1"/>
  <c r="C19" i="1"/>
  <c r="C18" i="1"/>
  <c r="C17" i="1"/>
  <c r="C16" i="1"/>
  <c r="C15" i="1"/>
  <c r="C14" i="1"/>
  <c r="C13" i="1"/>
  <c r="B18" i="1"/>
</calcChain>
</file>

<file path=xl/connections.xml><?xml version="1.0" encoding="utf-8"?>
<connections xmlns="http://schemas.openxmlformats.org/spreadsheetml/2006/main">
  <connection id="1" name="tab-a3.b" type="6" refreshedVersion="4" background="1" saveData="1">
    <textPr codePage="65001" sourceFile="H:\Group\Projekte\NBB\A\tab-a3.b.txt" decimal="," thousands="." space="1" consecutive="1">
      <textFields count="16">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<sst xmlns="http://schemas.openxmlformats.org/spreadsheetml/2006/main" count="746" uniqueCount="314">
  <si>
    <t>Tabellenblatt</t>
  </si>
  <si>
    <t>Titel</t>
  </si>
  <si>
    <t>Tab. A1.a</t>
  </si>
  <si>
    <t>Abb. A1.a</t>
  </si>
  <si>
    <t>Abb. A1.b</t>
  </si>
  <si>
    <t>Abb. A1.c</t>
  </si>
  <si>
    <t>Abb. A1.d</t>
  </si>
  <si>
    <t>Abb. A1.e</t>
  </si>
  <si>
    <t>Abb. A1.f</t>
  </si>
  <si>
    <t>Tab. A2.a</t>
  </si>
  <si>
    <t>Abb. A2.a</t>
  </si>
  <si>
    <t>Abb. A2.b</t>
  </si>
  <si>
    <t>Abb. A2.c</t>
  </si>
  <si>
    <t>Abb. A3.a</t>
  </si>
  <si>
    <t>Abb. A3.b</t>
  </si>
  <si>
    <t>Abb. A3.c</t>
  </si>
  <si>
    <t>Abb. A3.d</t>
  </si>
  <si>
    <t>Abb. A3.e</t>
  </si>
  <si>
    <t>Abb. A3.f</t>
  </si>
  <si>
    <t>Abb. A3.g</t>
  </si>
  <si>
    <t>Abb. A3.h</t>
  </si>
  <si>
    <t>Abb. A3.i</t>
  </si>
  <si>
    <t>Abb. A1.d: Zu- und Wegzüge nach Staatsbürgerschaft (2017)</t>
  </si>
  <si>
    <t>Abb. A1.e: Anteil ausländischer Bevölkerung nach Staatsbürgerschaft (Jahresbeginn 2017)</t>
  </si>
  <si>
    <t>Abb. A1.f: Anteil der Bevölkerung mit Migrationshintergrund nach Bundesland (Jahresdurchschnitt 2010 und 2017)</t>
  </si>
  <si>
    <t>Abb. A1.b: Entwicklung der Bevölkerung im schulpflichtigen Alter (6- bis 14-Jährige) nach Bundesland (1990 bis 2050)</t>
  </si>
  <si>
    <t>Jahr</t>
  </si>
  <si>
    <t>Geburten</t>
  </si>
  <si>
    <t>Gesamt-fertilitätsrate</t>
  </si>
  <si>
    <t>Durch- schnittliches Fertilitätsalter</t>
  </si>
  <si>
    <t>Lebenserwartung (m/w)</t>
  </si>
  <si>
    <t>Bevölkerungs-veränderung</t>
  </si>
  <si>
    <t>Bevölkerung (Jahres-durchschnitt)</t>
  </si>
  <si>
    <t>66.46 / 73.38</t>
  </si>
  <si>
    <t>67.66 / 74.7</t>
  </si>
  <si>
    <t>69.01 / 76.08</t>
  </si>
  <si>
    <t>70.35 / 77.33</t>
  </si>
  <si>
    <t>72.24 / 78.89</t>
  </si>
  <si>
    <t>73.3 / 79.98</t>
  </si>
  <si>
    <t>75.11 / 81.12</t>
  </si>
  <si>
    <t>76.61 / 82.2</t>
  </si>
  <si>
    <t>77.66 / 83.13</t>
  </si>
  <si>
    <t>79.14 / 84.01</t>
  </si>
  <si>
    <t>79.99 / 84.75</t>
  </si>
  <si>
    <t>80.97 / 85.54</t>
  </si>
  <si>
    <t>81.9 / 86.29</t>
  </si>
  <si>
    <t>82.79 / 87.01</t>
  </si>
  <si>
    <t>83.63 / 87.69</t>
  </si>
  <si>
    <t>84.45 / 88.35</t>
  </si>
  <si>
    <t>85.22 / 88.97</t>
  </si>
  <si>
    <t>internat. Wanderungs-saldo</t>
  </si>
  <si>
    <t xml:space="preserve">Anmerkung: Ab 2018 prognostizierte Werte. </t>
  </si>
  <si>
    <t>Abb. A1.a1: Entwicklung der Bevölkerung nach bildungsspezifischen Altersgruppen (1990 bis 2050)</t>
  </si>
  <si>
    <t>Bevölkerung (in Tausend)</t>
  </si>
  <si>
    <t>Abb. A1.a2: Entwicklung der Bevölkerung nach bildungsspezifischen Altersgruppen (1990 bis 2050)</t>
  </si>
  <si>
    <t>2017 = 100</t>
  </si>
  <si>
    <t>Index: 2017 = 100</t>
  </si>
  <si>
    <t>Burgenland</t>
  </si>
  <si>
    <t>Kärnten</t>
  </si>
  <si>
    <t>Niederösterreich</t>
  </si>
  <si>
    <t>Oberösterreich</t>
  </si>
  <si>
    <t>Salzburg</t>
  </si>
  <si>
    <t>Steiermark</t>
  </si>
  <si>
    <t>Tirol</t>
  </si>
  <si>
    <t>Vorarlberg</t>
  </si>
  <si>
    <t>Wien</t>
  </si>
  <si>
    <t>Österreich</t>
  </si>
  <si>
    <t>Zuzüge</t>
  </si>
  <si>
    <t>Wegzüge</t>
  </si>
  <si>
    <t>österreichische Staatsbüger/innen</t>
  </si>
  <si>
    <t>EU-14 (Beitritt vor 2004, ohne Österreich)</t>
  </si>
  <si>
    <t>EU-13 (Beitritt ab 2004)</t>
  </si>
  <si>
    <t>Ehemaliges Jugoslawien (ohne Slowenien, Kroatien)</t>
  </si>
  <si>
    <t>Türkei</t>
  </si>
  <si>
    <t>Sonstige (inkl. unbekannt)</t>
  </si>
  <si>
    <t>Wanderungs-saldo</t>
  </si>
  <si>
    <t xml:space="preserve">Quelle: Statistik Austria (Wanderungsstatistik). </t>
  </si>
  <si>
    <t xml:space="preserve">Quelle: Statistik Austria (Bevölkerungsstatistik). </t>
  </si>
  <si>
    <t>Bevölkerung (in %)</t>
  </si>
  <si>
    <t>EU-14 (ohne Österreich)</t>
  </si>
  <si>
    <t>EU-13</t>
  </si>
  <si>
    <t>sonstiges Europa</t>
  </si>
  <si>
    <t>andere Kontinente, staatenlos/unbekannt</t>
  </si>
  <si>
    <t xml:space="preserve">Quelle: Statistik Austria (Mikrozensus-Arbeitskräfteerhebung). </t>
  </si>
  <si>
    <t>1. Generation</t>
  </si>
  <si>
    <t>2. Generation</t>
  </si>
  <si>
    <t>gesamt</t>
  </si>
  <si>
    <t>Abb. A2.b: Relative Stellung Österreichs in ausgewählten Indikatoren im Vergleich zum EU-Durchschnitt (2000 bis 2016)</t>
  </si>
  <si>
    <t>Abb. A2.c: Entwicklung der gesamten öffentlichen Bildungsausgaben im Vergleich zum Bruttoinlandsprodukt (2000 bis 2014)</t>
  </si>
  <si>
    <t>Abb. A3.c: Höchster beruflicher Status der Eltern in der Volksschule nach Migrationshintergrund (2015)</t>
  </si>
  <si>
    <t>Abb. A3.d: Sozioökonomischer Status der Familien von Volksschulkindern nach Bundesland und Urbanisierungsgrad (2015)</t>
  </si>
  <si>
    <t>Abb. A3.g: Muttersprache(n) der Volksschüler/innen nach Bundesland und Urbanisierungsgrad (2015)</t>
  </si>
  <si>
    <t>Abb. A3.h: Alltagssprachen in der Primarstufe im Trend (2006/07 bis 2016/17)</t>
  </si>
  <si>
    <t>Abb. A3.i: Anteil der Volksschüler/innen mit Ein- und Mehrfachrisikofaktoren nach Migrationsstatus und Urbanisierungsgrad (2015)</t>
  </si>
  <si>
    <t>Quellen: Statistik Austria (Bildungsausgabenstatistik, Volkswirtschaftliche Gesamtrechnung).</t>
  </si>
  <si>
    <t xml:space="preserve">Quellen: Statistik Austria (Bildungsausgabenstatistik, Volkswirtschaftliche Gesamtrechnung). </t>
  </si>
  <si>
    <t xml:space="preserve">Quelle: Eurostat. </t>
  </si>
  <si>
    <t>Staatliche Bildungs- ausgaben real (Mio. Euro)</t>
  </si>
  <si>
    <t>BIP pro Kopf real</t>
  </si>
  <si>
    <t>Staats-ausgaben in % des BIP</t>
  </si>
  <si>
    <t>Index: 2000 = 100</t>
  </si>
  <si>
    <t>BIP</t>
  </si>
  <si>
    <t>BIP/ Kopf</t>
  </si>
  <si>
    <t>Staatsquote</t>
  </si>
  <si>
    <t>Arbeitslosenquote</t>
  </si>
  <si>
    <t>BIP-Ausgaben für Bildung</t>
  </si>
  <si>
    <t>BIP-Ausgaben für Forschung &amp; Entwicklung</t>
  </si>
  <si>
    <t>BIP pro Kopf</t>
  </si>
  <si>
    <t>Erwerbsquote (20- bis 64-Jährige)</t>
  </si>
  <si>
    <t>Erwerbsquote Älterer (55- bis 64-Jährige)</t>
  </si>
  <si>
    <t>Anteil Hitec-Beschäftigte</t>
  </si>
  <si>
    <t xml:space="preserve">Anmerkung: Alle Angaben mittels BIP-Deflatoren auf das Preisniveau von 2010 umgewandelt. </t>
  </si>
  <si>
    <t>AUT</t>
  </si>
  <si>
    <t>Schweiz</t>
  </si>
  <si>
    <t>CHE</t>
  </si>
  <si>
    <t>Deutschland</t>
  </si>
  <si>
    <t>DEU</t>
  </si>
  <si>
    <t>Dänemark</t>
  </si>
  <si>
    <t>DNK</t>
  </si>
  <si>
    <t>Finnland</t>
  </si>
  <si>
    <t>FIN</t>
  </si>
  <si>
    <t>Frankreich</t>
  </si>
  <si>
    <t>FRA</t>
  </si>
  <si>
    <t>GBR</t>
  </si>
  <si>
    <t>Niederlande</t>
  </si>
  <si>
    <t>NLD</t>
  </si>
  <si>
    <t>Schweden</t>
  </si>
  <si>
    <t>SWE</t>
  </si>
  <si>
    <t>Norwegen</t>
  </si>
  <si>
    <t>NOR</t>
  </si>
  <si>
    <t>EU-Durchschnitt</t>
  </si>
  <si>
    <t xml:space="preserve">Anmerkung: EU-Durchschnitt der BIP-Ausgaben für Bildung nur bis 2014 verfügbar. </t>
  </si>
  <si>
    <t>Quelle: BIFIE (BIST-Ü-D4 2015).</t>
  </si>
  <si>
    <t>Quelle: Statistik Austria (Schulstatistik).</t>
  </si>
  <si>
    <t xml:space="preserve">Quelle: Statistik Austria (Schulstatistik). </t>
  </si>
  <si>
    <t>Migrantinnen und Migranten 1. Generation</t>
  </si>
  <si>
    <t>Migrantinnen und Migranten 2. Generation</t>
  </si>
  <si>
    <t xml:space="preserve">Türkei </t>
  </si>
  <si>
    <t>max. Pflichtschule</t>
  </si>
  <si>
    <t>Lehre/mittlere Schule</t>
  </si>
  <si>
    <t>Schule mit Matura</t>
  </si>
  <si>
    <t>Anteil der Schüler/innen (in %)</t>
  </si>
  <si>
    <t>Anzahl der Schüler/innen</t>
  </si>
  <si>
    <t xml:space="preserve">Anmerkung: *Migrationsstatus nach BIST-Definition. Einheimisch sind Kinder, von denen wenigstens ein Elternteil in Österreich oder Deutschland geboren ist. </t>
  </si>
  <si>
    <t>-</t>
  </si>
  <si>
    <t>mittel besiedelt</t>
  </si>
  <si>
    <t>Anteil Eltern mit max. Pflichtschulabschluss (in %)</t>
  </si>
  <si>
    <t>Urbanisierungsgrad</t>
  </si>
  <si>
    <t>Anteil Eltern mit Universitäts-/Hochschulabschluss (in %)</t>
  </si>
  <si>
    <t>Techniker/innen und gleichrangige Berufe</t>
  </si>
  <si>
    <t>Gruppe</t>
  </si>
  <si>
    <t>Führungskräfte, akademische Berufe</t>
  </si>
  <si>
    <t>Bürokräfte, Dienstleistungsberufe und Handwerk</t>
  </si>
  <si>
    <t>Einheimisch</t>
  </si>
  <si>
    <t>Migrant/in 2. Generation</t>
  </si>
  <si>
    <t>Migrant/in 1. Generation</t>
  </si>
  <si>
    <t>Anteil der Eltern (in %)</t>
  </si>
  <si>
    <t>Anzahl der Eltern</t>
  </si>
  <si>
    <t>5% Perzentil</t>
  </si>
  <si>
    <t>25% Perzentil</t>
  </si>
  <si>
    <t>50% Perzentil</t>
  </si>
  <si>
    <t>75% Perzentil</t>
  </si>
  <si>
    <t>95% Perzentil</t>
  </si>
  <si>
    <t>Bundesland</t>
  </si>
  <si>
    <t>Urbanisierungs-grad</t>
  </si>
  <si>
    <t>Perzentile des HISEI</t>
  </si>
  <si>
    <t>Staatengruppe</t>
  </si>
  <si>
    <t>2006/07</t>
  </si>
  <si>
    <t>2007/08</t>
  </si>
  <si>
    <t>2008/09</t>
  </si>
  <si>
    <t>2009/10</t>
  </si>
  <si>
    <t>2010/11</t>
  </si>
  <si>
    <t>2011/12</t>
  </si>
  <si>
    <t>2012/13</t>
  </si>
  <si>
    <t>2013/14</t>
  </si>
  <si>
    <t>2014/15</t>
  </si>
  <si>
    <t>2015/16</t>
  </si>
  <si>
    <t>2016/17</t>
  </si>
  <si>
    <t>Deutschland/Schweiz</t>
  </si>
  <si>
    <t>Migrationsstatus*</t>
  </si>
  <si>
    <t>dicht besiedelt (überw. städtisch)</t>
  </si>
  <si>
    <t>nur Deutsch</t>
  </si>
  <si>
    <t>Deutsch und andere Sprache(n)</t>
  </si>
  <si>
    <t>Deutsch</t>
  </si>
  <si>
    <t>Türkisch</t>
  </si>
  <si>
    <t>andere Sprache</t>
  </si>
  <si>
    <t>dünn besiedelt (überw. ländlich)</t>
  </si>
  <si>
    <t>Herkunftslandgruppe (mit Österreicher/innen)</t>
  </si>
  <si>
    <t>Anteil der Schüler/innen (in%)</t>
  </si>
  <si>
    <t>Sprachgruppe</t>
  </si>
  <si>
    <t>Bosnisch/Kroatisch/Serbisch</t>
  </si>
  <si>
    <t>Slawische Sprache (außer B-K-S)</t>
  </si>
  <si>
    <t>Anmerkung: Seit dem Schuljahr 2008/09 sind bis zu drei Sprachangaben möglich. Da diese Möglichkeit nicht in allen Bundesländern genutzt wird, ist hier lediglich die erstgenannte Sprache dargestellt.</t>
  </si>
  <si>
    <t>3 Risikofaktoren</t>
  </si>
  <si>
    <t>2 Risikofaktoren: max. Pflichtschule; niedriger Berufsstatus</t>
  </si>
  <si>
    <t>1 Risikofaktor: max. Pflichtschule</t>
  </si>
  <si>
    <t>1 Risikofaktor: niedriger Berufsstatus</t>
  </si>
  <si>
    <t>Kein Risikofaktor</t>
  </si>
  <si>
    <t>dünn besiedelt (überwiegend ländlich)</t>
  </si>
  <si>
    <t>Anmerkungen: *Migrationsstatus nach BIST-Definition. Einheimisch sind Kinder, von denen wenigstens ein Elternteil in Österreich oder Deutschland geboren ist. **Urbanisierungsgrad „dicht besiedelt (überwiegend städtisch)“ ohne Wien.</t>
  </si>
  <si>
    <t>dicht besiedelt (überwiegend städtisch)</t>
  </si>
  <si>
    <t>dicht besiedelt (überw. städtisch)**</t>
  </si>
  <si>
    <t>Anzahl Eltern gesamt</t>
  </si>
  <si>
    <t xml:space="preserve">Daten und Material zu Indikatoren A: Kontext des Schul- und Bildungswesens  </t>
  </si>
  <si>
    <t>Anhang zum Nationalen Bildungsbericht 2018, Band 1: Das Schulsystems im Spiegel von Daten und Indikatoren</t>
  </si>
  <si>
    <t>verfügbar unter:</t>
  </si>
  <si>
    <t>zu Kapitel</t>
  </si>
  <si>
    <t xml:space="preserve">verfügbar unter: </t>
  </si>
  <si>
    <t>Stand</t>
  </si>
  <si>
    <t>Gesamtband</t>
  </si>
  <si>
    <t>Indikatoren A: Kontext des Schul- und Bildungswesens</t>
  </si>
  <si>
    <t>Nationaler Bildungsbericht Österreich 2018, Band 1: Das Schulsystem im Spiegel von Daten und Indikatoren</t>
  </si>
  <si>
    <t>Quelle</t>
  </si>
  <si>
    <t>Abb. A1.c: Entwicklung der Bevölkerung im weiterführenden Schul- und Hochschulalter (15- bis 29-Jährige) nach Bundesland (1990 bis 2050)</t>
  </si>
  <si>
    <t>Bevölkerung im schulpflichtigen Alter (6- bis 14-Jährige) asbolut</t>
  </si>
  <si>
    <t>Bevölkerung im weiterführenden Schul- und Hochschulalter (15- bis 29-Jährige) absolut</t>
  </si>
  <si>
    <t>Anzahl Personen</t>
  </si>
  <si>
    <t>ehemaliges Jugoslawien (ohne Slowenien, Kroatien)</t>
  </si>
  <si>
    <t>BIPreal (Mio. Euro)</t>
  </si>
  <si>
    <t>Abb. A2.a: Staatliche Bildungsausgaben. Bruttoinlandsprodukt und Staatsausgaben in Österreich zu Preisen von 2010 (2000 bis 2016)</t>
  </si>
  <si>
    <t>Index: EU-Durchschnitt = 100</t>
  </si>
  <si>
    <t>Anmerkungen: Aufgrund einer Umstellung des Erhebungskonzepts (ISCED-2011) kommt es im Jahr 2011 zu einem Zeitreihenbruch. Durch Änderung der verwendetn Datenbasis können die dargestellten Werte der Jahre 2000 bis 2011 von jenen im NBB 2015 abweichen.</t>
  </si>
  <si>
    <t xml:space="preserve">Quelle: UNESCO. </t>
  </si>
  <si>
    <t>Anteil der öffentlichen Bildungsaugaben am BIP (in %)</t>
  </si>
  <si>
    <t>EU-28</t>
  </si>
  <si>
    <t>Abb. A3.a: Höchster Bildungsabschluss der Eltern von Volksschulkindern nach Migrationshintergrund (2015)</t>
  </si>
  <si>
    <t>einheimisch</t>
  </si>
  <si>
    <t>ehemaliges Jugoslawien</t>
  </si>
  <si>
    <t>anderes Land</t>
  </si>
  <si>
    <t>Abb. A3.b: Anteil der Eltern von Volksschulkindern mit max. Pflichtschulabschluss bzw. Universitäts-/Hochschulabschluss nach Bundesland und Urbanisierungsgrad (2015)</t>
  </si>
  <si>
    <t>Anmerkungen: Beruflicher Status nach ISCO-08. Nicht dargestellt sind 0,5 % der Eltern, welche in die Kategorien Hausmann/Hausfrau, in Ausbildung, Angehörige/r der regulären Streitkräfte und arbeitslos fallen. *Migrationsstatus nach BIST-Definition. Einheimisch sind Kinder, von denen wenigstens ein Elternteil in Österreich oder Deutschland geboren ist.</t>
  </si>
  <si>
    <t>Anmerkungen: *Migrationsstatus nach BIST-Definition. Einheimisch sind Kinder, von denen wenigstens ein Elternteil in Österreich oder Deutschland geboren ist.</t>
  </si>
  <si>
    <t>Abb. A3.f: Nationalitäten in der Primarstufe im Zeitverlauf (2006/07 bis 2016/17)</t>
  </si>
  <si>
    <t>Anteil der Schüler/innen (inkl. Vorschulstufe in %)</t>
  </si>
  <si>
    <t>EU-27/EWR</t>
  </si>
  <si>
    <t>anderer Staat</t>
  </si>
  <si>
    <t>ehemaliges Jugoslawien (außer Slowenien)</t>
  </si>
  <si>
    <t>Anzahl der Schüler/innen (inkl. Vorschulstufe)</t>
  </si>
  <si>
    <t>2 Risikofaktoren: max. Pflichtschule; nichtdeutsche Muttersprache</t>
  </si>
  <si>
    <t>2 Risikofaktoren: niedriger Berufsstatus; nichtdeutsche Muttersprache</t>
  </si>
  <si>
    <t>1 Risikofaktor: nichtdeutsche Muttersprache</t>
  </si>
  <si>
    <t>Anteil der Schüler/innen der 4. Schulstufe (in %)</t>
  </si>
  <si>
    <t>Anzahl der Schüler/innen der 4. Schulstufe</t>
  </si>
  <si>
    <t>Urbanität</t>
  </si>
  <si>
    <t>Quelle: Europäische Kommission, Kartographie: Statistik Austria.</t>
  </si>
  <si>
    <t>Charakterisierung</t>
  </si>
  <si>
    <t>Typische Siedlungsstruktur</t>
  </si>
  <si>
    <t>dicht besiedelte Gebiete</t>
  </si>
  <si>
    <t xml:space="preserve">Städte </t>
  </si>
  <si>
    <t>Gebiete mit mittlerer Bevölkerungsdichte</t>
  </si>
  <si>
    <t xml:space="preserve">Kleinere Städte und Vororte </t>
  </si>
  <si>
    <t>dünn besiedelte Gebiete</t>
  </si>
  <si>
    <t xml:space="preserve">Ländliche Gebiete </t>
  </si>
  <si>
    <t>Literatur</t>
  </si>
  <si>
    <t xml:space="preserve">http://ec.europa.eu/eurostat/documents/1978984/6037342/EU-LFS-explanatory-notes-from-2011-onwards.pdf </t>
  </si>
  <si>
    <t>http://ec.europa.eu/eurostat/ramon/miscellaneous/index.cfm?TargetUrl=DSP_DEGURBA</t>
  </si>
  <si>
    <t>http://ec.europa.eu/eurostat/de/web/degree-of-urbanisation/methodology</t>
  </si>
  <si>
    <t>http://ec.europa.eu/eurostat/de/web/degree-of-urbanisation/overview</t>
  </si>
  <si>
    <t>http://statistik.at/web_de/klassifikationen/regionale_gliederungen/stadt_land/index.html</t>
  </si>
  <si>
    <r>
      <t>Verstädterungsgrad österreichischer Gemeinden</t>
    </r>
    <r>
      <rPr>
        <sz val="12"/>
        <rFont val="Arial"/>
        <family val="2"/>
      </rPr>
      <t xml:space="preserve"> (gemäß Zuordnungsmethode ab 2012)</t>
    </r>
  </si>
  <si>
    <r>
      <t>Verstädterungsgrad österreichischer Gemeinden</t>
    </r>
    <r>
      <rPr>
        <sz val="12"/>
        <rFont val="Arial"/>
        <family val="2"/>
      </rPr>
      <t xml:space="preserve"> (gemäß Zuordnungsmethode bis 2011)</t>
    </r>
  </si>
  <si>
    <t>Quelle: Europäische Kommission 2011, Kartographie: Statistik Austria.</t>
  </si>
  <si>
    <t>Erstellt am 19.04.2016.</t>
  </si>
  <si>
    <t xml:space="preserve">Quellen: Statistik Austria (Bevölkerungsstatistik, Demografische Indikatoren, Wanderungsstatistik, Bevölkerungsprognose 2017 [Hauptvariante]). </t>
  </si>
  <si>
    <t xml:space="preserve">Quellen: Statistik Austria (Bevölkerungsstatistik, Bevölkerungsprognose 2017 [Hauptvariante]). </t>
  </si>
  <si>
    <t>Quellen: Statistik Austria (Bevölkerungsstatistik, Bevölkerungsprognose 2017 [Hauptvariante]).</t>
  </si>
  <si>
    <t xml:space="preserve">Anmerkung: Ab 2020 prognostizierte Werte. </t>
  </si>
  <si>
    <t>0–2 Jahre</t>
  </si>
  <si>
    <t>3–5 Jahre</t>
  </si>
  <si>
    <t>6–9 Jahre</t>
  </si>
  <si>
    <t>10–14 Jahre</t>
  </si>
  <si>
    <t>15–19 Jahre</t>
  </si>
  <si>
    <t>20–29 Jahre</t>
  </si>
  <si>
    <t>Anmerkung: Ab 2018 prognostizierte Werte.</t>
  </si>
  <si>
    <t>Anteil der Bevölkerung (in %)</t>
  </si>
  <si>
    <t>Bildungs- ausgaben in % der Staats- ausgaben</t>
  </si>
  <si>
    <t>Bildungs- ausgaben in % des BIP</t>
  </si>
  <si>
    <t>staatl. Bildungsausg.</t>
  </si>
  <si>
    <t>Bildungsausg./ BIP</t>
  </si>
  <si>
    <t>Bildungsausg./ Staatsausg.</t>
  </si>
  <si>
    <t>Migrantinnen/Migranten 2. Generation</t>
  </si>
  <si>
    <t>Migrantinnen/Migranten 1. Generation</t>
  </si>
  <si>
    <t>Universität/  Hochschule/ Akademie</t>
  </si>
  <si>
    <t>Standardfehler max. Pflichschulabschluss (in %)</t>
  </si>
  <si>
    <t>Standardfehler Universitäts-/Hochschulabschluss (in %)</t>
  </si>
  <si>
    <t>Hilfarbeitskräfte, Anlagenbediener/innen, Monteurinnen/Monteure</t>
  </si>
  <si>
    <t>Anmerkungen: HISEI = Highest International Socio-Economicl Index of occupational status nach ISCO-08. Werte liegen zwischen 16 und 90, weshalb ein verkürzter Skalenbereich dargestellt ist.</t>
  </si>
  <si>
    <t>Standardfehler (in %)</t>
  </si>
  <si>
    <t>Herkunftslandgruppe (nur Nichtösterreicher/innen)</t>
  </si>
  <si>
    <t>andere Sprache(n)</t>
  </si>
  <si>
    <t>Bosnisch/ Kroatisch/ Serbisch</t>
  </si>
  <si>
    <t>Anteil der Schüler/innen (inkl. Vorschulstufe; in %)</t>
  </si>
  <si>
    <t>Abb. A3.e1: Migrationsstatus und Herkunftsland von Volksschulkindern nach Bundesland und Urbanisierungsgrad (2015)</t>
  </si>
  <si>
    <t>Abb. A3.e2: Migrationsstatus und Herkunftsland von Volksschulkindern nach Bundesland und Urbanisierungsgrad (2015)</t>
  </si>
  <si>
    <t xml:space="preserve">Verstädterungsgrad österreichischer Gemeinden </t>
  </si>
  <si>
    <t>Mit dem Verstädterungsgrad, im Nationalen Bildungsbericht auch Urbanisierungsgrad genannt, hat die Generaldirektion Regionalpolitik und Stadtentwicklung der Europäischen Kommission eine Charakterisierung von Verwaltungseinheiten (LAU2) nach Besiedelungsdichte geschaffen (Europäische Kommission, 2016a). In Österreich erfolgt diese Charakterisierung auf Ebene der Gemeinden.
Abhängig vom Anteil der Bevölkerung in städtischen Ballungsgebieten und städtischen Zentren werden die Verwaltungseinheiten drei Gebietstypen zugeordnet:</t>
  </si>
  <si>
    <t>Bezeichnung im NBB 2018</t>
  </si>
  <si>
    <t>Im Jahr 2011 wurde die Methode der Zuordnung reformiert*, zur vergleichenden Illustration siehe die folgenden beiden Abbildungen. Aufgrund dieser Reform können Ergebnisse einzelner Kennzahlen im NBB 2018 von jenen Ergebnissen im NBB 2015 abweichen. Dies betrifft die Ergebnisse der Bildungsstandardüberprüfungen in Mathematik im Jahr 2013 und auch in Deutsch im Jahr 2015 sowie die Ergebnisse aus der BIST-Baseline der Jahre 2009 und 2010, denen im NBB 2018 die aktuelle Zuordnungsform zugrunde gelegt wurde.</t>
  </si>
  <si>
    <t>Europäische Kommission (2010). EU Labour force survey. Explanatory notes. Verfügbar unter</t>
  </si>
  <si>
    <t>Europäische Kommission (2016a). Verstädterungsgrad: Übersicht. Verfügbar unter</t>
  </si>
  <si>
    <t>Europäische Kommission (2016b). Verstädterungsgrad: Methodologie. Verfügbar unter</t>
  </si>
  <si>
    <t>Europäische Kommission (2016c). Correspondence table. Degree of Urbanisation (DEGURBA) - Local Administrative Units. Verfügbar unter</t>
  </si>
  <si>
    <t>Statistik Austria (2019). Regionale Gliederungen: Stadt-Land. Verfügbar unter</t>
  </si>
  <si>
    <t>Betrifft die folgenden Abbildungen im NBB 2018: A3.b, A3.d, A3.e, A3.g, A3.i, B3.m, B5.d, B5.g, C3.a, C3.b, C4.c, C4.d, C5.a, C5.d, C5.f, C5.g, C5.h, C6.a, C6.b, C7.g, D3.a, D3.d, D3.g, D3.j, D4.a, D4.b, D4.e, D4.h, D4.i, D4.l, D7.b, D7.c, E1.b, E1.c, E2.g ;Tab. C2.a, Tab. D7.a; sowie die folgenden Abbildungen im NBB 2015: B2.a, C1.g, C1.h</t>
  </si>
  <si>
    <t>Quelle: Europäische Kommission 2019, Kartographie: Statistik Austria.</t>
  </si>
  <si>
    <t>Erstellt am 01.01.2019.</t>
  </si>
  <si>
    <t>Betrifft die folgenden Abbildungen im NBB 2015: C1.n, C4.a, D4.a, D4.c, D5.a, D5.c, D5.d, D5.f, D5.g; Tabelle C7.a</t>
  </si>
  <si>
    <r>
      <rPr>
        <i/>
        <sz val="10"/>
        <color theme="1"/>
        <rFont val="Arial"/>
        <family val="2"/>
      </rPr>
      <t xml:space="preserve">Anmerkungen: </t>
    </r>
    <r>
      <rPr>
        <sz val="10"/>
        <color theme="1"/>
        <rFont val="Arial"/>
        <family val="2"/>
      </rPr>
      <t>*Bis ins Jahr 2011 wurden zusammenhängende Verwaltungseinheiten abhängig von Bevölkerungsdichte und benachbarten Gebieten den drei Gebietstypen zugeordnet. Details zum Vorgehen bis 2011 siehe bei der Europäischen Kommission (2010, S. 137) unter DEGURBA.
Im Jahr 2011 hat die Europäsiche Kommission die Methode der Zuordnung reformiert. Ab dem Jahr 2012 werden zunächst 1 km² großen Rasterzellen drei Kategorien zugeordnet. Für die Zuordnung der (unterschiedlich großen) Verwaltungseinheiten zu den drei Gebietstypen ist im nächsten Schritt der vorwiegende Typ von Rasterzellen ausschlaggebend. So werden Verzerrungen aufgrund unterschiedlich großer Verwaltungseinheiten verringert. Details zur Zuordnung und zur Anpassung der Methode im Jahr 2012 finden sich auf der Internetpräsenz der Europäischen Kommission (2016b), ebenso die Zuordnung der Verwaltungseinheiten in der EU nach aktuellem Vorgehen (Europäische Kommission, 2016c).
Zuordnung und Karten für Österreich finden sich bei Statistik Austria (2019).</t>
    </r>
  </si>
  <si>
    <t>http://doi.org/10.17888/nbb2018-1.2</t>
  </si>
  <si>
    <t>http://doi.org/10.17888/nbb2018-1-A</t>
  </si>
  <si>
    <t>Großbritannien</t>
  </si>
  <si>
    <t>Tab. A1.a: Demografische Maßzahlen im Zeitverlauf (1970 bis 2050)</t>
  </si>
  <si>
    <t>Tab. A2.a: Staatliche Bildungsausgaben, Bruttoinlandsprodukt und Staatsausgaben in Österreich, zu Preisen von 2010 (2000 bis 2016)</t>
  </si>
  <si>
    <t>http://doi.org/10.17888/nbb2018-1-A-dat.2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</si>
</sst>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
    <numFmt numFmtId="166" formatCode="_-* #,##0_-;\-* #,##0_-;_-* &quot;-&quot;??_-;_-@_-"/>
    <numFmt numFmtId="167" formatCode="0.0%"/>
    <numFmt numFmtId="168" formatCode="_-* #,##0\ _€_-;\-* #,##0\ _€_-;_-* &quot;-&quot;??\ _€_-;_-@_-"/>
  </numFmts>
  <fonts count="18" x14ac:knownFonts="1">
    <font>
      <sz val="11"/>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sz val="10"/>
      <color theme="1"/>
      <name val="Arial"/>
      <family val="2"/>
    </font>
    <font>
      <b/>
      <sz val="10"/>
      <color theme="1"/>
      <name val="Arial"/>
      <family val="2"/>
    </font>
    <font>
      <u/>
      <sz val="10"/>
      <color theme="10"/>
      <name val="Arial"/>
      <family val="2"/>
    </font>
    <font>
      <i/>
      <sz val="10"/>
      <color theme="1"/>
      <name val="Times New Roman"/>
      <family val="1"/>
    </font>
    <font>
      <sz val="10"/>
      <name val="Arial"/>
      <family val="2"/>
    </font>
    <font>
      <sz val="11"/>
      <name val="Arial"/>
      <family val="2"/>
    </font>
    <font>
      <sz val="12"/>
      <name val="Arial"/>
      <family val="2"/>
    </font>
    <font>
      <b/>
      <sz val="12"/>
      <color theme="1"/>
      <name val="Arial"/>
      <family val="2"/>
    </font>
    <font>
      <b/>
      <sz val="10"/>
      <name val="Arial"/>
      <family val="2"/>
    </font>
    <font>
      <b/>
      <sz val="14"/>
      <color theme="1"/>
      <name val="Arial"/>
      <family val="2"/>
    </font>
    <font>
      <u/>
      <sz val="10"/>
      <name val="Arial"/>
      <family val="2"/>
    </font>
    <font>
      <i/>
      <sz val="10"/>
      <color theme="1"/>
      <name val="Arial"/>
      <family val="2"/>
    </font>
    <font>
      <sz val="11"/>
      <color theme="1"/>
      <name val="Arial"/>
      <family val="2"/>
    </font>
    <font>
      <b/>
      <sz val="12"/>
      <name val="Arial"/>
      <family val="2"/>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s>
  <cellStyleXfs count="10">
    <xf numFmtId="0" fontId="0" fillId="0" borderId="0"/>
    <xf numFmtId="0" fontId="1" fillId="0" borderId="0" applyNumberForma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9" fillId="0" borderId="0"/>
    <xf numFmtId="0" fontId="10" fillId="0" borderId="0"/>
    <xf numFmtId="0" fontId="9" fillId="0" borderId="0"/>
    <xf numFmtId="0" fontId="10" fillId="0" borderId="0"/>
    <xf numFmtId="0" fontId="4" fillId="0" borderId="0"/>
    <xf numFmtId="0" fontId="16" fillId="0" borderId="0"/>
  </cellStyleXfs>
  <cellXfs count="368">
    <xf numFmtId="0" fontId="0" fillId="0" borderId="0" xfId="0"/>
    <xf numFmtId="0" fontId="4" fillId="0" borderId="0" xfId="0" applyFont="1"/>
    <xf numFmtId="0" fontId="5" fillId="0" borderId="0" xfId="0" applyFont="1"/>
    <xf numFmtId="0" fontId="6" fillId="0" borderId="0" xfId="1" quotePrefix="1" applyFont="1"/>
    <xf numFmtId="0" fontId="3" fillId="0" borderId="0" xfId="0" applyFont="1"/>
    <xf numFmtId="0" fontId="4" fillId="0" borderId="0" xfId="0" applyFont="1" applyAlignment="1">
      <alignment horizontal="left" vertical="center"/>
    </xf>
    <xf numFmtId="0" fontId="8" fillId="0" borderId="1" xfId="0" applyFont="1" applyBorder="1" applyAlignment="1">
      <alignment horizontal="left" vertical="top" wrapText="1"/>
    </xf>
    <xf numFmtId="0" fontId="4" fillId="0" borderId="4" xfId="0" applyFont="1" applyBorder="1" applyAlignment="1">
      <alignment horizontal="center" vertical="center" wrapText="1"/>
    </xf>
    <xf numFmtId="0" fontId="4" fillId="0" borderId="6" xfId="0" applyFont="1" applyBorder="1"/>
    <xf numFmtId="0" fontId="4" fillId="0" borderId="8" xfId="0" applyFont="1" applyBorder="1"/>
    <xf numFmtId="0" fontId="4" fillId="0" borderId="4" xfId="0" applyFont="1" applyBorder="1"/>
    <xf numFmtId="0" fontId="4" fillId="0" borderId="5" xfId="0" applyFont="1" applyBorder="1"/>
    <xf numFmtId="0" fontId="4" fillId="0" borderId="1" xfId="0" applyFont="1" applyBorder="1"/>
    <xf numFmtId="1" fontId="4" fillId="0" borderId="0" xfId="0" applyNumberFormat="1" applyFont="1" applyBorder="1"/>
    <xf numFmtId="1" fontId="4" fillId="0" borderId="7" xfId="0" applyNumberFormat="1" applyFont="1" applyBorder="1"/>
    <xf numFmtId="1" fontId="4" fillId="0" borderId="10" xfId="0" applyNumberFormat="1" applyFont="1" applyBorder="1"/>
    <xf numFmtId="1" fontId="4" fillId="0" borderId="10" xfId="0" applyNumberFormat="1" applyFont="1" applyFill="1" applyBorder="1"/>
    <xf numFmtId="1" fontId="4" fillId="0" borderId="11" xfId="0" applyNumberFormat="1" applyFont="1" applyBorder="1"/>
    <xf numFmtId="0" fontId="4" fillId="0" borderId="4" xfId="0" applyNumberFormat="1" applyFont="1" applyBorder="1"/>
    <xf numFmtId="0" fontId="4" fillId="0" borderId="5" xfId="0" applyNumberFormat="1" applyFont="1" applyBorder="1"/>
    <xf numFmtId="0" fontId="4" fillId="0" borderId="1" xfId="0" applyNumberFormat="1" applyFont="1" applyBorder="1"/>
    <xf numFmtId="1" fontId="4" fillId="0" borderId="12" xfId="0" applyNumberFormat="1" applyFont="1" applyBorder="1"/>
    <xf numFmtId="1" fontId="4" fillId="0" borderId="13" xfId="0" applyNumberFormat="1" applyFont="1" applyBorder="1"/>
    <xf numFmtId="1" fontId="4" fillId="0" borderId="2" xfId="0" applyNumberFormat="1" applyFont="1" applyBorder="1"/>
    <xf numFmtId="1" fontId="4" fillId="0" borderId="14" xfId="0" applyNumberFormat="1" applyFont="1" applyBorder="1"/>
    <xf numFmtId="1" fontId="4" fillId="0" borderId="9" xfId="0" applyNumberFormat="1" applyFont="1" applyFill="1" applyBorder="1"/>
    <xf numFmtId="1" fontId="4" fillId="0" borderId="11" xfId="0" applyNumberFormat="1" applyFont="1" applyFill="1" applyBorder="1"/>
    <xf numFmtId="0" fontId="8" fillId="0" borderId="8" xfId="4" applyFont="1" applyFill="1" applyBorder="1" applyAlignment="1">
      <alignment vertical="center"/>
    </xf>
    <xf numFmtId="0" fontId="8" fillId="0" borderId="14" xfId="4" applyFont="1" applyFill="1" applyBorder="1" applyAlignment="1">
      <alignment vertical="center"/>
    </xf>
    <xf numFmtId="0" fontId="8" fillId="0" borderId="10" xfId="4" applyFont="1" applyFill="1" applyBorder="1" applyAlignment="1">
      <alignment vertical="center"/>
    </xf>
    <xf numFmtId="165" fontId="8" fillId="0" borderId="14" xfId="4" applyNumberFormat="1" applyFont="1" applyFill="1" applyBorder="1" applyAlignment="1">
      <alignment vertical="center"/>
    </xf>
    <xf numFmtId="165" fontId="8" fillId="0" borderId="0" xfId="4" applyNumberFormat="1" applyFont="1" applyFill="1" applyBorder="1" applyAlignment="1">
      <alignment vertical="center"/>
    </xf>
    <xf numFmtId="165" fontId="8" fillId="0" borderId="7" xfId="4" applyNumberFormat="1" applyFont="1" applyFill="1" applyBorder="1" applyAlignment="1">
      <alignment vertical="center"/>
    </xf>
    <xf numFmtId="165" fontId="8" fillId="0" borderId="9" xfId="4" applyNumberFormat="1" applyFont="1" applyFill="1" applyBorder="1" applyAlignment="1">
      <alignment vertical="center"/>
    </xf>
    <xf numFmtId="165" fontId="8" fillId="0" borderId="10" xfId="4" applyNumberFormat="1" applyFont="1" applyFill="1" applyBorder="1" applyAlignment="1">
      <alignment vertical="center"/>
    </xf>
    <xf numFmtId="165" fontId="8" fillId="0" borderId="11" xfId="4" applyNumberFormat="1" applyFont="1" applyFill="1" applyBorder="1" applyAlignment="1">
      <alignment vertical="center"/>
    </xf>
    <xf numFmtId="0" fontId="8" fillId="0" borderId="5" xfId="4" applyFont="1" applyFill="1" applyBorder="1" applyAlignment="1">
      <alignment horizontal="left" vertical="top"/>
    </xf>
    <xf numFmtId="0" fontId="8" fillId="0" borderId="1" xfId="4" applyFont="1" applyFill="1" applyBorder="1" applyAlignment="1">
      <alignment horizontal="left" vertical="top" wrapText="1"/>
    </xf>
    <xf numFmtId="0" fontId="0" fillId="0" borderId="3" xfId="0" applyFont="1" applyBorder="1"/>
    <xf numFmtId="9" fontId="8" fillId="0" borderId="3" xfId="3" applyFont="1" applyFill="1" applyBorder="1" applyAlignment="1">
      <alignment horizontal="center" vertical="center" wrapText="1"/>
    </xf>
    <xf numFmtId="0" fontId="8" fillId="0" borderId="15" xfId="4" applyFont="1" applyFill="1" applyBorder="1" applyAlignment="1">
      <alignment vertical="center"/>
    </xf>
    <xf numFmtId="0" fontId="8" fillId="0" borderId="6" xfId="4" applyFont="1" applyFill="1" applyBorder="1" applyAlignment="1">
      <alignment vertical="center"/>
    </xf>
    <xf numFmtId="0" fontId="4" fillId="0" borderId="0" xfId="0" applyNumberFormat="1" applyFont="1" applyFill="1" applyBorder="1"/>
    <xf numFmtId="2" fontId="4" fillId="0" borderId="15" xfId="0" applyNumberFormat="1" applyFont="1" applyFill="1" applyBorder="1"/>
    <xf numFmtId="2" fontId="4" fillId="0" borderId="6" xfId="0" applyNumberFormat="1" applyFont="1" applyFill="1" applyBorder="1"/>
    <xf numFmtId="2" fontId="4" fillId="0" borderId="8" xfId="0" applyNumberFormat="1" applyFont="1" applyFill="1" applyBorder="1"/>
    <xf numFmtId="0" fontId="4" fillId="0" borderId="15" xfId="0" applyFont="1" applyBorder="1"/>
    <xf numFmtId="0" fontId="4" fillId="0" borderId="0" xfId="0" applyFont="1" applyBorder="1"/>
    <xf numFmtId="2" fontId="4" fillId="0" borderId="0" xfId="0" applyNumberFormat="1" applyFont="1" applyBorder="1"/>
    <xf numFmtId="2" fontId="4" fillId="0" borderId="10" xfId="0" applyNumberFormat="1" applyFont="1" applyBorder="1"/>
    <xf numFmtId="0" fontId="4" fillId="0" borderId="7" xfId="0" applyFont="1" applyBorder="1"/>
    <xf numFmtId="2" fontId="4" fillId="0" borderId="7" xfId="0" applyNumberFormat="1" applyFont="1" applyBorder="1"/>
    <xf numFmtId="2" fontId="4" fillId="0" borderId="11" xfId="0" applyNumberFormat="1" applyFont="1" applyBorder="1"/>
    <xf numFmtId="0" fontId="4" fillId="0" borderId="14" xfId="0" applyFont="1" applyBorder="1"/>
    <xf numFmtId="2" fontId="4" fillId="0" borderId="14" xfId="0" applyNumberFormat="1" applyFont="1" applyBorder="1"/>
    <xf numFmtId="2" fontId="4" fillId="0" borderId="9" xfId="0" applyNumberFormat="1" applyFont="1" applyBorder="1"/>
    <xf numFmtId="2" fontId="4" fillId="0" borderId="13" xfId="0" applyNumberFormat="1" applyFont="1" applyBorder="1"/>
    <xf numFmtId="2" fontId="4" fillId="0" borderId="2" xfId="0" applyNumberFormat="1" applyFont="1" applyBorder="1"/>
    <xf numFmtId="2" fontId="4" fillId="0" borderId="12" xfId="0" applyNumberFormat="1" applyFont="1" applyBorder="1"/>
    <xf numFmtId="0" fontId="4" fillId="0" borderId="3" xfId="0" applyFont="1" applyBorder="1"/>
    <xf numFmtId="0" fontId="4" fillId="0" borderId="11" xfId="0" applyFont="1" applyBorder="1"/>
    <xf numFmtId="0" fontId="5" fillId="0" borderId="0" xfId="0" applyFont="1" applyFill="1" applyAlignment="1">
      <alignment horizontal="left"/>
    </xf>
    <xf numFmtId="166" fontId="4" fillId="0" borderId="12" xfId="2" applyNumberFormat="1" applyFont="1" applyBorder="1"/>
    <xf numFmtId="166" fontId="4" fillId="0" borderId="13" xfId="2" applyNumberFormat="1" applyFont="1" applyBorder="1"/>
    <xf numFmtId="167" fontId="4" fillId="0" borderId="13" xfId="3" applyNumberFormat="1" applyFont="1" applyBorder="1"/>
    <xf numFmtId="167" fontId="4" fillId="0" borderId="2" xfId="3" applyNumberFormat="1" applyFont="1" applyBorder="1"/>
    <xf numFmtId="166" fontId="4" fillId="0" borderId="14" xfId="2" applyNumberFormat="1" applyFont="1" applyBorder="1"/>
    <xf numFmtId="166" fontId="4" fillId="0" borderId="0" xfId="2" applyNumberFormat="1" applyFont="1" applyBorder="1"/>
    <xf numFmtId="167" fontId="4" fillId="0" borderId="0" xfId="3" applyNumberFormat="1" applyFont="1" applyBorder="1"/>
    <xf numFmtId="167" fontId="4" fillId="0" borderId="7" xfId="3" applyNumberFormat="1" applyFont="1" applyBorder="1"/>
    <xf numFmtId="166" fontId="4" fillId="0" borderId="9" xfId="2" applyNumberFormat="1" applyFont="1" applyBorder="1"/>
    <xf numFmtId="166" fontId="4" fillId="0" borderId="10" xfId="2" applyNumberFormat="1" applyFont="1" applyBorder="1"/>
    <xf numFmtId="167" fontId="4" fillId="0" borderId="10" xfId="3" applyNumberFormat="1" applyFont="1" applyBorder="1"/>
    <xf numFmtId="167" fontId="4" fillId="0" borderId="11" xfId="3" applyNumberFormat="1" applyFont="1" applyFill="1" applyBorder="1"/>
    <xf numFmtId="166" fontId="0" fillId="0" borderId="0" xfId="0" applyNumberFormat="1"/>
    <xf numFmtId="0" fontId="7" fillId="0" borderId="0" xfId="0" applyFont="1" applyAlignment="1">
      <alignment horizontal="justify" vertical="center"/>
    </xf>
    <xf numFmtId="0" fontId="8" fillId="0" borderId="3" xfId="6" applyFont="1" applyBorder="1"/>
    <xf numFmtId="0" fontId="8" fillId="0" borderId="6" xfId="7" applyFont="1" applyBorder="1" applyAlignment="1">
      <alignment horizontal="left"/>
    </xf>
    <xf numFmtId="0" fontId="8" fillId="0" borderId="8" xfId="7" applyFont="1" applyBorder="1" applyAlignment="1">
      <alignment horizontal="left"/>
    </xf>
    <xf numFmtId="1" fontId="4" fillId="0" borderId="9" xfId="0" applyNumberFormat="1" applyFont="1" applyBorder="1"/>
    <xf numFmtId="0" fontId="8" fillId="0" borderId="4" xfId="6" applyFont="1" applyBorder="1" applyAlignment="1">
      <alignment vertical="top" wrapText="1"/>
    </xf>
    <xf numFmtId="0" fontId="8" fillId="0" borderId="5" xfId="6" applyFont="1" applyBorder="1" applyAlignment="1">
      <alignment vertical="top" wrapText="1"/>
    </xf>
    <xf numFmtId="0" fontId="8" fillId="0" borderId="1" xfId="6" applyFont="1" applyBorder="1" applyAlignment="1">
      <alignment vertical="top" wrapText="1"/>
    </xf>
    <xf numFmtId="1" fontId="8" fillId="0" borderId="15" xfId="5" applyNumberFormat="1" applyFont="1" applyBorder="1"/>
    <xf numFmtId="1" fontId="8" fillId="0" borderId="12" xfId="5" applyNumberFormat="1" applyFont="1" applyBorder="1"/>
    <xf numFmtId="1" fontId="8" fillId="0" borderId="13" xfId="5" applyNumberFormat="1" applyFont="1" applyBorder="1"/>
    <xf numFmtId="1" fontId="8" fillId="0" borderId="2" xfId="5" applyNumberFormat="1" applyFont="1" applyBorder="1"/>
    <xf numFmtId="1" fontId="8" fillId="0" borderId="6" xfId="5" applyNumberFormat="1" applyFont="1" applyBorder="1"/>
    <xf numFmtId="1" fontId="8" fillId="0" borderId="14" xfId="5" applyNumberFormat="1" applyFont="1" applyBorder="1"/>
    <xf numFmtId="1" fontId="8" fillId="0" borderId="0" xfId="5" applyNumberFormat="1" applyFont="1" applyBorder="1"/>
    <xf numFmtId="1" fontId="8" fillId="0" borderId="0" xfId="5" applyNumberFormat="1" applyFont="1" applyBorder="1" applyAlignment="1">
      <alignment horizontal="right"/>
    </xf>
    <xf numFmtId="1" fontId="8" fillId="0" borderId="7" xfId="5" applyNumberFormat="1" applyFont="1" applyBorder="1"/>
    <xf numFmtId="1" fontId="8" fillId="0" borderId="8" xfId="5" applyNumberFormat="1" applyFont="1" applyBorder="1"/>
    <xf numFmtId="1" fontId="8" fillId="0" borderId="9" xfId="5" applyNumberFormat="1" applyFont="1" applyBorder="1"/>
    <xf numFmtId="1" fontId="8" fillId="0" borderId="10" xfId="5" applyNumberFormat="1" applyFont="1" applyBorder="1"/>
    <xf numFmtId="1" fontId="8" fillId="0" borderId="11" xfId="5" applyNumberFormat="1" applyFont="1" applyBorder="1"/>
    <xf numFmtId="0" fontId="4" fillId="0" borderId="12" xfId="0" applyFont="1" applyBorder="1"/>
    <xf numFmtId="0" fontId="4" fillId="0" borderId="2" xfId="0" applyFont="1" applyBorder="1"/>
    <xf numFmtId="0" fontId="4" fillId="0" borderId="9" xfId="0" applyFont="1" applyBorder="1"/>
    <xf numFmtId="0" fontId="4" fillId="0" borderId="0" xfId="8"/>
    <xf numFmtId="0" fontId="4" fillId="0" borderId="3" xfId="8" applyBorder="1"/>
    <xf numFmtId="0" fontId="4" fillId="0" borderId="12" xfId="8" applyBorder="1"/>
    <xf numFmtId="0" fontId="4" fillId="0" borderId="14" xfId="8" applyBorder="1"/>
    <xf numFmtId="2" fontId="4" fillId="0" borderId="14" xfId="8" applyNumberFormat="1" applyBorder="1"/>
    <xf numFmtId="2" fontId="4" fillId="0" borderId="13" xfId="8" applyNumberFormat="1" applyBorder="1"/>
    <xf numFmtId="2" fontId="4" fillId="0" borderId="2" xfId="8" applyNumberFormat="1" applyBorder="1"/>
    <xf numFmtId="2" fontId="4" fillId="0" borderId="0" xfId="8" applyNumberFormat="1" applyBorder="1"/>
    <xf numFmtId="2" fontId="4" fillId="0" borderId="7" xfId="8" applyNumberFormat="1" applyBorder="1"/>
    <xf numFmtId="2" fontId="4" fillId="0" borderId="9" xfId="8" applyNumberFormat="1" applyBorder="1"/>
    <xf numFmtId="2" fontId="4" fillId="0" borderId="10" xfId="8" applyNumberFormat="1" applyBorder="1"/>
    <xf numFmtId="2" fontId="4" fillId="0" borderId="11" xfId="8" applyNumberFormat="1" applyBorder="1"/>
    <xf numFmtId="0" fontId="4" fillId="0" borderId="4" xfId="8" applyBorder="1" applyAlignment="1">
      <alignment vertical="top" wrapText="1"/>
    </xf>
    <xf numFmtId="0" fontId="4" fillId="0" borderId="13" xfId="8" applyBorder="1" applyAlignment="1">
      <alignment vertical="top" wrapText="1"/>
    </xf>
    <xf numFmtId="0" fontId="4" fillId="0" borderId="12" xfId="8" applyBorder="1" applyAlignment="1">
      <alignment vertical="top" wrapText="1"/>
    </xf>
    <xf numFmtId="0" fontId="4" fillId="0" borderId="5" xfId="8" applyBorder="1" applyAlignment="1">
      <alignment vertical="top" wrapText="1"/>
    </xf>
    <xf numFmtId="0" fontId="4" fillId="0" borderId="1" xfId="8" applyBorder="1" applyAlignment="1">
      <alignment vertical="top" wrapText="1"/>
    </xf>
    <xf numFmtId="3" fontId="4" fillId="0" borderId="0" xfId="0" applyNumberFormat="1" applyFont="1" applyBorder="1" applyAlignment="1">
      <alignment horizontal="left"/>
    </xf>
    <xf numFmtId="3" fontId="4" fillId="0" borderId="0" xfId="0" applyNumberFormat="1" applyFont="1" applyBorder="1"/>
    <xf numFmtId="3" fontId="4" fillId="0" borderId="0" xfId="0" applyNumberFormat="1" applyFont="1" applyFill="1" applyBorder="1"/>
    <xf numFmtId="3" fontId="4" fillId="0" borderId="7" xfId="0" applyNumberFormat="1" applyFont="1" applyBorder="1"/>
    <xf numFmtId="3" fontId="4" fillId="0" borderId="9" xfId="0" applyNumberFormat="1" applyFont="1" applyBorder="1" applyAlignment="1">
      <alignment horizontal="left"/>
    </xf>
    <xf numFmtId="3" fontId="4" fillId="0" borderId="10" xfId="0" applyNumberFormat="1" applyFont="1" applyBorder="1"/>
    <xf numFmtId="3" fontId="4" fillId="0" borderId="10" xfId="0" applyNumberFormat="1" applyFont="1" applyFill="1" applyBorder="1"/>
    <xf numFmtId="3" fontId="4" fillId="0" borderId="11" xfId="0" applyNumberFormat="1" applyFont="1" applyBorder="1"/>
    <xf numFmtId="0" fontId="8" fillId="0" borderId="5" xfId="0" applyFont="1" applyBorder="1" applyAlignment="1">
      <alignment vertical="top" wrapText="1"/>
    </xf>
    <xf numFmtId="0" fontId="4" fillId="0" borderId="5" xfId="0" applyFont="1" applyBorder="1" applyAlignment="1">
      <alignment vertical="top" wrapText="1"/>
    </xf>
    <xf numFmtId="0" fontId="4" fillId="0" borderId="1" xfId="0" applyFont="1" applyBorder="1" applyAlignment="1">
      <alignment vertical="top" wrapText="1"/>
    </xf>
    <xf numFmtId="0" fontId="0" fillId="0" borderId="12" xfId="0" applyBorder="1"/>
    <xf numFmtId="2" fontId="4" fillId="0" borderId="0" xfId="8" applyNumberFormat="1" applyBorder="1" applyAlignment="1">
      <alignment horizontal="right"/>
    </xf>
    <xf numFmtId="2" fontId="4" fillId="0" borderId="7" xfId="8" applyNumberFormat="1" applyBorder="1" applyAlignment="1">
      <alignment horizontal="right"/>
    </xf>
    <xf numFmtId="2" fontId="4" fillId="0" borderId="10" xfId="8" applyNumberFormat="1" applyBorder="1" applyAlignment="1">
      <alignment horizontal="right"/>
    </xf>
    <xf numFmtId="2" fontId="4" fillId="0" borderId="11" xfId="8" applyNumberFormat="1" applyBorder="1" applyAlignment="1">
      <alignment horizontal="right"/>
    </xf>
    <xf numFmtId="0" fontId="4" fillId="0" borderId="4" xfId="8" applyBorder="1"/>
    <xf numFmtId="0" fontId="4" fillId="0" borderId="5" xfId="8" applyBorder="1"/>
    <xf numFmtId="0" fontId="4" fillId="0" borderId="1" xfId="8" applyBorder="1"/>
    <xf numFmtId="0" fontId="4" fillId="0" borderId="15" xfId="8" applyBorder="1"/>
    <xf numFmtId="0" fontId="4" fillId="0" borderId="6" xfId="8" applyBorder="1"/>
    <xf numFmtId="0" fontId="4" fillId="0" borderId="8" xfId="8" applyBorder="1"/>
    <xf numFmtId="2" fontId="4" fillId="0" borderId="13" xfId="8" applyNumberFormat="1" applyBorder="1" applyAlignment="1">
      <alignment horizontal="right"/>
    </xf>
    <xf numFmtId="2" fontId="4" fillId="0" borderId="2" xfId="8" applyNumberFormat="1" applyBorder="1" applyAlignment="1">
      <alignment horizontal="right"/>
    </xf>
    <xf numFmtId="2" fontId="4" fillId="0" borderId="15" xfId="8" applyNumberFormat="1" applyBorder="1" applyAlignment="1">
      <alignment horizontal="right"/>
    </xf>
    <xf numFmtId="2" fontId="4" fillId="0" borderId="6" xfId="8" applyNumberFormat="1" applyBorder="1" applyAlignment="1">
      <alignment horizontal="right"/>
    </xf>
    <xf numFmtId="2" fontId="4" fillId="0" borderId="8" xfId="8" applyNumberFormat="1" applyBorder="1" applyAlignment="1">
      <alignment horizontal="right"/>
    </xf>
    <xf numFmtId="0" fontId="0" fillId="0" borderId="0" xfId="0" applyAlignment="1">
      <alignment wrapText="1"/>
    </xf>
    <xf numFmtId="2" fontId="4" fillId="0" borderId="12" xfId="8" applyNumberFormat="1" applyBorder="1"/>
    <xf numFmtId="0" fontId="4" fillId="0" borderId="3" xfId="8" applyBorder="1" applyAlignment="1">
      <alignment wrapText="1"/>
    </xf>
    <xf numFmtId="0" fontId="4" fillId="0" borderId="12" xfId="8" applyBorder="1" applyAlignment="1">
      <alignment wrapText="1"/>
    </xf>
    <xf numFmtId="0" fontId="4" fillId="0" borderId="15" xfId="8" applyBorder="1" applyAlignment="1">
      <alignment wrapText="1"/>
    </xf>
    <xf numFmtId="0" fontId="0" fillId="0" borderId="3" xfId="0" applyBorder="1"/>
    <xf numFmtId="2" fontId="0" fillId="0" borderId="0" xfId="0" applyNumberFormat="1"/>
    <xf numFmtId="0" fontId="4" fillId="0" borderId="13" xfId="8" applyBorder="1"/>
    <xf numFmtId="0" fontId="4" fillId="0" borderId="2" xfId="8" applyBorder="1"/>
    <xf numFmtId="0" fontId="4" fillId="0" borderId="0" xfId="8" applyBorder="1"/>
    <xf numFmtId="0" fontId="4" fillId="0" borderId="10" xfId="8" applyBorder="1"/>
    <xf numFmtId="0" fontId="0" fillId="0" borderId="4" xfId="0" applyBorder="1"/>
    <xf numFmtId="0" fontId="0" fillId="0" borderId="1" xfId="0" applyBorder="1"/>
    <xf numFmtId="0" fontId="4" fillId="0" borderId="7" xfId="8" applyBorder="1"/>
    <xf numFmtId="3" fontId="4" fillId="0" borderId="0" xfId="8" applyNumberFormat="1" applyBorder="1"/>
    <xf numFmtId="3" fontId="4" fillId="0" borderId="10" xfId="8" applyNumberFormat="1" applyBorder="1"/>
    <xf numFmtId="3" fontId="4" fillId="0" borderId="12" xfId="8" applyNumberFormat="1" applyBorder="1"/>
    <xf numFmtId="3" fontId="4" fillId="0" borderId="13" xfId="8" applyNumberFormat="1" applyBorder="1"/>
    <xf numFmtId="3" fontId="4" fillId="0" borderId="2" xfId="8" applyNumberFormat="1" applyBorder="1"/>
    <xf numFmtId="3" fontId="4" fillId="0" borderId="14" xfId="8" applyNumberFormat="1" applyBorder="1"/>
    <xf numFmtId="3" fontId="4" fillId="0" borderId="7" xfId="8" applyNumberFormat="1" applyBorder="1"/>
    <xf numFmtId="3" fontId="4" fillId="0" borderId="9" xfId="8" applyNumberFormat="1" applyBorder="1"/>
    <xf numFmtId="3" fontId="4" fillId="0" borderId="11" xfId="8" applyNumberFormat="1" applyBorder="1"/>
    <xf numFmtId="2" fontId="4" fillId="0" borderId="4" xfId="8" applyNumberFormat="1" applyBorder="1"/>
    <xf numFmtId="2" fontId="4" fillId="0" borderId="5" xfId="8" applyNumberFormat="1" applyBorder="1"/>
    <xf numFmtId="2" fontId="4" fillId="0" borderId="1" xfId="8" applyNumberFormat="1" applyBorder="1"/>
    <xf numFmtId="3" fontId="4" fillId="0" borderId="4" xfId="8" applyNumberFormat="1" applyBorder="1"/>
    <xf numFmtId="3" fontId="4" fillId="0" borderId="5" xfId="8" applyNumberFormat="1" applyBorder="1"/>
    <xf numFmtId="3" fontId="4" fillId="0" borderId="1" xfId="8" applyNumberFormat="1" applyBorder="1"/>
    <xf numFmtId="3" fontId="4" fillId="0" borderId="13" xfId="8" applyNumberFormat="1" applyBorder="1" applyAlignment="1">
      <alignment horizontal="right"/>
    </xf>
    <xf numFmtId="3" fontId="4" fillId="0" borderId="2" xfId="8" applyNumberFormat="1" applyBorder="1" applyAlignment="1">
      <alignment horizontal="right"/>
    </xf>
    <xf numFmtId="3" fontId="4" fillId="0" borderId="0" xfId="8" applyNumberFormat="1" applyBorder="1" applyAlignment="1">
      <alignment horizontal="right"/>
    </xf>
    <xf numFmtId="3" fontId="4" fillId="0" borderId="7" xfId="8" applyNumberFormat="1" applyBorder="1" applyAlignment="1">
      <alignment horizontal="right"/>
    </xf>
    <xf numFmtId="3" fontId="4" fillId="0" borderId="10" xfId="8" applyNumberFormat="1" applyBorder="1" applyAlignment="1">
      <alignment horizontal="right"/>
    </xf>
    <xf numFmtId="3" fontId="4" fillId="0" borderId="11" xfId="8" applyNumberFormat="1" applyBorder="1" applyAlignment="1">
      <alignment horizontal="right"/>
    </xf>
    <xf numFmtId="3" fontId="4" fillId="0" borderId="6" xfId="8" applyNumberFormat="1" applyBorder="1"/>
    <xf numFmtId="3" fontId="4" fillId="0" borderId="15" xfId="8" applyNumberFormat="1" applyBorder="1"/>
    <xf numFmtId="3" fontId="4" fillId="0" borderId="8" xfId="8" applyNumberFormat="1" applyBorder="1"/>
    <xf numFmtId="0" fontId="5" fillId="0" borderId="0" xfId="8" applyFont="1"/>
    <xf numFmtId="1" fontId="4" fillId="0" borderId="0" xfId="8" applyNumberFormat="1" applyFill="1" applyBorder="1"/>
    <xf numFmtId="3" fontId="4" fillId="0" borderId="0" xfId="8" applyNumberFormat="1" applyFill="1" applyBorder="1"/>
    <xf numFmtId="3" fontId="4" fillId="0" borderId="14" xfId="8" applyNumberFormat="1" applyFill="1" applyBorder="1"/>
    <xf numFmtId="3" fontId="4" fillId="0" borderId="7" xfId="8" applyNumberFormat="1" applyFill="1" applyBorder="1"/>
    <xf numFmtId="3" fontId="4" fillId="0" borderId="9" xfId="8" applyNumberFormat="1" applyFill="1" applyBorder="1"/>
    <xf numFmtId="3" fontId="4" fillId="0" borderId="10" xfId="8" applyNumberFormat="1" applyFill="1" applyBorder="1"/>
    <xf numFmtId="3" fontId="4" fillId="0" borderId="11" xfId="8" applyNumberFormat="1" applyFill="1" applyBorder="1"/>
    <xf numFmtId="0" fontId="4" fillId="0" borderId="6" xfId="8" applyBorder="1" applyAlignment="1">
      <alignment wrapText="1"/>
    </xf>
    <xf numFmtId="0" fontId="4" fillId="0" borderId="8" xfId="8" applyBorder="1" applyAlignment="1">
      <alignment wrapText="1"/>
    </xf>
    <xf numFmtId="0" fontId="4" fillId="0" borderId="1" xfId="8" applyBorder="1" applyAlignment="1">
      <alignment wrapText="1"/>
    </xf>
    <xf numFmtId="0" fontId="4" fillId="0" borderId="4" xfId="8" applyBorder="1" applyAlignment="1">
      <alignment wrapText="1"/>
    </xf>
    <xf numFmtId="0" fontId="4" fillId="0" borderId="5" xfId="8" applyBorder="1" applyAlignment="1">
      <alignment wrapText="1"/>
    </xf>
    <xf numFmtId="2" fontId="4" fillId="0" borderId="12" xfId="8" applyNumberFormat="1" applyFill="1" applyBorder="1"/>
    <xf numFmtId="2" fontId="4" fillId="0" borderId="13" xfId="8" applyNumberFormat="1" applyFill="1" applyBorder="1"/>
    <xf numFmtId="2" fontId="4" fillId="0" borderId="2" xfId="8" applyNumberFormat="1" applyFill="1" applyBorder="1"/>
    <xf numFmtId="2" fontId="4" fillId="0" borderId="14" xfId="8" applyNumberFormat="1" applyFill="1" applyBorder="1"/>
    <xf numFmtId="2" fontId="4" fillId="0" borderId="0" xfId="8" applyNumberFormat="1" applyFill="1" applyBorder="1"/>
    <xf numFmtId="2" fontId="4" fillId="0" borderId="7" xfId="8" applyNumberFormat="1" applyFill="1" applyBorder="1"/>
    <xf numFmtId="2" fontId="4" fillId="0" borderId="9" xfId="8" applyNumberFormat="1" applyFill="1" applyBorder="1"/>
    <xf numFmtId="2" fontId="4" fillId="0" borderId="10" xfId="8" applyNumberFormat="1" applyFill="1" applyBorder="1"/>
    <xf numFmtId="2" fontId="4" fillId="0" borderId="11" xfId="8" applyNumberFormat="1" applyFill="1" applyBorder="1"/>
    <xf numFmtId="0" fontId="4" fillId="0" borderId="11" xfId="8" applyBorder="1"/>
    <xf numFmtId="0" fontId="4" fillId="0" borderId="2" xfId="8" applyBorder="1" applyAlignment="1">
      <alignment wrapText="1"/>
    </xf>
    <xf numFmtId="0" fontId="4" fillId="0" borderId="13" xfId="8" applyBorder="1" applyAlignment="1">
      <alignment wrapText="1"/>
    </xf>
    <xf numFmtId="2" fontId="4" fillId="0" borderId="4" xfId="8" applyNumberFormat="1" applyFill="1" applyBorder="1"/>
    <xf numFmtId="2" fontId="4" fillId="0" borderId="5" xfId="8" applyNumberFormat="1" applyFill="1" applyBorder="1"/>
    <xf numFmtId="2" fontId="4" fillId="0" borderId="1" xfId="8" applyNumberFormat="1" applyFill="1" applyBorder="1"/>
    <xf numFmtId="0" fontId="0" fillId="0" borderId="0" xfId="0" applyAlignment="1">
      <alignment vertical="top" wrapText="1"/>
    </xf>
    <xf numFmtId="0" fontId="0" fillId="0" borderId="4" xfId="0" applyBorder="1" applyAlignment="1">
      <alignment vertical="top" wrapText="1"/>
    </xf>
    <xf numFmtId="0" fontId="4" fillId="0" borderId="3" xfId="8" applyBorder="1" applyAlignment="1">
      <alignment horizontal="left" wrapText="1"/>
    </xf>
    <xf numFmtId="0" fontId="0" fillId="0" borderId="0" xfId="0" applyAlignment="1">
      <alignment vertical="top"/>
    </xf>
    <xf numFmtId="2" fontId="4" fillId="0" borderId="15" xfId="8" applyNumberFormat="1" applyBorder="1" applyAlignment="1">
      <alignment horizontal="right" wrapText="1"/>
    </xf>
    <xf numFmtId="2" fontId="4" fillId="0" borderId="0" xfId="8" applyNumberFormat="1" applyBorder="1" applyAlignment="1">
      <alignment horizontal="right" wrapText="1"/>
    </xf>
    <xf numFmtId="2" fontId="4" fillId="0" borderId="7" xfId="8" applyNumberFormat="1" applyBorder="1" applyAlignment="1">
      <alignment horizontal="right" wrapText="1"/>
    </xf>
    <xf numFmtId="2" fontId="4" fillId="0" borderId="6" xfId="8" applyNumberFormat="1" applyBorder="1" applyAlignment="1">
      <alignment horizontal="right" wrapText="1"/>
    </xf>
    <xf numFmtId="2" fontId="4" fillId="0" borderId="8" xfId="8" applyNumberFormat="1" applyBorder="1" applyAlignment="1">
      <alignment horizontal="right" wrapText="1"/>
    </xf>
    <xf numFmtId="2" fontId="4" fillId="0" borderId="10" xfId="8" applyNumberFormat="1" applyBorder="1" applyAlignment="1">
      <alignment horizontal="right" wrapText="1"/>
    </xf>
    <xf numFmtId="2" fontId="4" fillId="0" borderId="11" xfId="8" applyNumberFormat="1" applyBorder="1" applyAlignment="1">
      <alignment horizontal="right" wrapText="1"/>
    </xf>
    <xf numFmtId="3" fontId="4" fillId="0" borderId="15" xfId="8" applyNumberFormat="1" applyBorder="1" applyAlignment="1">
      <alignment horizontal="right"/>
    </xf>
    <xf numFmtId="3" fontId="4" fillId="0" borderId="6" xfId="8" applyNumberFormat="1" applyBorder="1" applyAlignment="1">
      <alignment horizontal="right"/>
    </xf>
    <xf numFmtId="3" fontId="4" fillId="0" borderId="8" xfId="8" applyNumberFormat="1" applyBorder="1" applyAlignment="1">
      <alignment horizontal="right"/>
    </xf>
    <xf numFmtId="0" fontId="0" fillId="0" borderId="0" xfId="0" applyBorder="1"/>
    <xf numFmtId="0" fontId="4" fillId="0" borderId="0" xfId="8" applyBorder="1" applyAlignment="1"/>
    <xf numFmtId="0" fontId="4" fillId="0" borderId="0" xfId="8" applyBorder="1" applyAlignment="1">
      <alignment vertical="top" wrapText="1"/>
    </xf>
    <xf numFmtId="0" fontId="0" fillId="2" borderId="0" xfId="0" applyFill="1"/>
    <xf numFmtId="0" fontId="4" fillId="2" borderId="0" xfId="0" applyFont="1" applyFill="1"/>
    <xf numFmtId="0" fontId="5" fillId="2" borderId="0" xfId="0" applyFont="1" applyFill="1"/>
    <xf numFmtId="1" fontId="8" fillId="0" borderId="7" xfId="5" applyNumberFormat="1" applyFont="1" applyBorder="1" applyAlignment="1">
      <alignment horizontal="right"/>
    </xf>
    <xf numFmtId="0" fontId="11" fillId="2" borderId="0" xfId="8" applyFont="1" applyFill="1"/>
    <xf numFmtId="168" fontId="4" fillId="0" borderId="0" xfId="2" applyNumberFormat="1" applyFont="1" applyBorder="1"/>
    <xf numFmtId="168" fontId="4" fillId="0" borderId="7" xfId="2" applyNumberFormat="1" applyFont="1" applyBorder="1"/>
    <xf numFmtId="168" fontId="4" fillId="0" borderId="10" xfId="2" applyNumberFormat="1" applyFont="1" applyBorder="1"/>
    <xf numFmtId="168" fontId="4" fillId="0" borderId="11" xfId="2" applyNumberFormat="1" applyFont="1" applyBorder="1"/>
    <xf numFmtId="168" fontId="4" fillId="0" borderId="0" xfId="2" applyNumberFormat="1" applyFont="1" applyBorder="1" applyAlignment="1">
      <alignment horizontal="right"/>
    </xf>
    <xf numFmtId="3" fontId="4" fillId="0" borderId="12" xfId="8" applyNumberFormat="1" applyFill="1" applyBorder="1"/>
    <xf numFmtId="3" fontId="4" fillId="0" borderId="13" xfId="8" applyNumberFormat="1" applyFill="1" applyBorder="1"/>
    <xf numFmtId="3" fontId="4" fillId="0" borderId="2" xfId="8" applyNumberFormat="1" applyFill="1" applyBorder="1"/>
    <xf numFmtId="2" fontId="4" fillId="0" borderId="0" xfId="0" applyNumberFormat="1" applyFont="1" applyBorder="1" applyAlignment="1">
      <alignment horizontal="right"/>
    </xf>
    <xf numFmtId="14" fontId="12" fillId="2" borderId="0" xfId="8" applyNumberFormat="1" applyFont="1" applyFill="1" applyAlignment="1">
      <alignment horizontal="left"/>
    </xf>
    <xf numFmtId="0" fontId="13" fillId="0" borderId="0" xfId="0" applyFont="1" applyBorder="1"/>
    <xf numFmtId="0" fontId="5" fillId="0" borderId="0" xfId="0" applyFont="1" applyBorder="1"/>
    <xf numFmtId="0" fontId="14" fillId="0" borderId="0" xfId="1" applyFont="1" applyFill="1" applyAlignment="1">
      <alignment horizontal="left"/>
    </xf>
    <xf numFmtId="0" fontId="8" fillId="0" borderId="0" xfId="0" applyFont="1" applyFill="1" applyBorder="1" applyAlignment="1"/>
    <xf numFmtId="0" fontId="8" fillId="0" borderId="0" xfId="9" applyFont="1" applyFill="1"/>
    <xf numFmtId="0" fontId="11" fillId="0" borderId="0" xfId="0" applyFont="1" applyBorder="1"/>
    <xf numFmtId="0" fontId="17" fillId="0" borderId="0" xfId="0" applyFont="1" applyFill="1" applyBorder="1" applyAlignment="1">
      <alignment horizontal="left"/>
    </xf>
    <xf numFmtId="166" fontId="4" fillId="0" borderId="0" xfId="2" applyNumberFormat="1" applyFont="1" applyFill="1" applyBorder="1"/>
    <xf numFmtId="0" fontId="4" fillId="0" borderId="0" xfId="0" applyFont="1" applyFill="1" applyBorder="1"/>
    <xf numFmtId="0" fontId="4" fillId="0" borderId="0" xfId="0" applyFont="1" applyFill="1"/>
    <xf numFmtId="0" fontId="4" fillId="2" borderId="0" xfId="8" applyFont="1" applyFill="1"/>
    <xf numFmtId="0" fontId="6" fillId="2" borderId="0" xfId="1" applyFont="1" applyFill="1"/>
    <xf numFmtId="0" fontId="8" fillId="0" borderId="0" xfId="0" applyFont="1" applyBorder="1" applyAlignment="1">
      <alignment wrapText="1"/>
    </xf>
    <xf numFmtId="3" fontId="8" fillId="0" borderId="0" xfId="0" applyNumberFormat="1" applyFont="1" applyBorder="1" applyAlignment="1">
      <alignment wrapText="1"/>
    </xf>
    <xf numFmtId="0" fontId="8" fillId="0" borderId="0" xfId="0" applyFont="1" applyBorder="1" applyAlignment="1">
      <alignment horizontal="right" wrapText="1"/>
    </xf>
    <xf numFmtId="3" fontId="8" fillId="0" borderId="7" xfId="0" applyNumberFormat="1" applyFont="1" applyBorder="1" applyAlignment="1">
      <alignment wrapText="1"/>
    </xf>
    <xf numFmtId="3" fontId="8" fillId="0" borderId="10" xfId="0" applyNumberFormat="1" applyFont="1" applyBorder="1" applyAlignment="1">
      <alignment wrapText="1"/>
    </xf>
    <xf numFmtId="0" fontId="8" fillId="0" borderId="10" xfId="0" applyFont="1" applyBorder="1" applyAlignment="1">
      <alignment wrapText="1"/>
    </xf>
    <xf numFmtId="0" fontId="8" fillId="0" borderId="10" xfId="0" applyFont="1" applyBorder="1" applyAlignment="1">
      <alignment horizontal="right" wrapText="1"/>
    </xf>
    <xf numFmtId="3" fontId="8" fillId="0" borderId="11" xfId="0" applyNumberFormat="1" applyFont="1" applyBorder="1" applyAlignment="1">
      <alignment wrapText="1"/>
    </xf>
    <xf numFmtId="0" fontId="8" fillId="0" borderId="15" xfId="0" applyFont="1" applyBorder="1" applyAlignment="1">
      <alignment wrapText="1"/>
    </xf>
    <xf numFmtId="0" fontId="8" fillId="0" borderId="6" xfId="0" applyFont="1" applyBorder="1" applyAlignment="1">
      <alignment wrapText="1"/>
    </xf>
    <xf numFmtId="0" fontId="8" fillId="0" borderId="8" xfId="0" applyFont="1" applyBorder="1" applyAlignment="1">
      <alignment wrapText="1"/>
    </xf>
    <xf numFmtId="0" fontId="8" fillId="0" borderId="12"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12" xfId="4" applyFont="1" applyFill="1" applyBorder="1"/>
    <xf numFmtId="0" fontId="8" fillId="0" borderId="9" xfId="4" applyFont="1" applyFill="1" applyBorder="1" applyAlignment="1">
      <alignment vertical="center"/>
    </xf>
    <xf numFmtId="0" fontId="8" fillId="0" borderId="4" xfId="4" applyFont="1" applyFill="1" applyBorder="1" applyAlignment="1">
      <alignment horizontal="left" vertical="top"/>
    </xf>
    <xf numFmtId="0" fontId="8" fillId="0" borderId="12" xfId="5" applyFont="1" applyBorder="1"/>
    <xf numFmtId="0" fontId="8" fillId="0" borderId="13" xfId="5" applyFont="1" applyBorder="1"/>
    <xf numFmtId="0" fontId="8" fillId="0" borderId="2" xfId="5" applyFont="1" applyBorder="1"/>
    <xf numFmtId="0" fontId="4" fillId="0" borderId="4" xfId="8" applyFont="1" applyBorder="1" applyAlignment="1">
      <alignment vertical="top" wrapText="1"/>
    </xf>
    <xf numFmtId="0" fontId="4" fillId="0" borderId="5" xfId="8" applyFont="1" applyBorder="1" applyAlignment="1">
      <alignment vertical="top" wrapText="1"/>
    </xf>
    <xf numFmtId="0" fontId="4" fillId="0" borderId="1" xfId="8" applyFont="1" applyBorder="1" applyAlignment="1">
      <alignment vertical="top" wrapText="1"/>
    </xf>
    <xf numFmtId="2" fontId="4" fillId="0" borderId="4" xfId="8" applyNumberFormat="1" applyFont="1" applyBorder="1"/>
    <xf numFmtId="2" fontId="4" fillId="0" borderId="5" xfId="8" applyNumberFormat="1" applyFont="1" applyBorder="1"/>
    <xf numFmtId="2" fontId="4" fillId="0" borderId="1" xfId="8" applyNumberFormat="1" applyFont="1" applyBorder="1"/>
    <xf numFmtId="2" fontId="4" fillId="0" borderId="12" xfId="8" applyNumberFormat="1" applyFont="1" applyBorder="1"/>
    <xf numFmtId="2" fontId="4" fillId="0" borderId="13" xfId="8" applyNumberFormat="1" applyFont="1" applyBorder="1"/>
    <xf numFmtId="2" fontId="4" fillId="0" borderId="2" xfId="8" applyNumberFormat="1" applyFont="1" applyBorder="1"/>
    <xf numFmtId="2" fontId="4" fillId="0" borderId="14" xfId="8" applyNumberFormat="1" applyFont="1" applyBorder="1"/>
    <xf numFmtId="2" fontId="4" fillId="0" borderId="0" xfId="8" applyNumberFormat="1" applyFont="1" applyBorder="1"/>
    <xf numFmtId="2" fontId="4" fillId="0" borderId="7" xfId="8" applyNumberFormat="1" applyFont="1" applyBorder="1"/>
    <xf numFmtId="2" fontId="4" fillId="0" borderId="9" xfId="8" applyNumberFormat="1" applyFont="1" applyBorder="1"/>
    <xf numFmtId="2" fontId="4" fillId="0" borderId="10" xfId="8" applyNumberFormat="1" applyFont="1" applyBorder="1"/>
    <xf numFmtId="2" fontId="4" fillId="0" borderId="11" xfId="8" applyNumberFormat="1" applyFont="1" applyBorder="1"/>
    <xf numFmtId="0" fontId="0" fillId="0" borderId="0" xfId="0" applyFont="1"/>
    <xf numFmtId="3" fontId="4" fillId="0" borderId="4" xfId="8" applyNumberFormat="1" applyFont="1" applyBorder="1"/>
    <xf numFmtId="3" fontId="4" fillId="0" borderId="5" xfId="8" applyNumberFormat="1" applyFont="1" applyBorder="1"/>
    <xf numFmtId="3" fontId="4" fillId="0" borderId="1" xfId="8" applyNumberFormat="1" applyFont="1" applyBorder="1"/>
    <xf numFmtId="3" fontId="4" fillId="0" borderId="12" xfId="8" applyNumberFormat="1" applyFont="1" applyBorder="1"/>
    <xf numFmtId="3" fontId="4" fillId="0" borderId="13" xfId="8" applyNumberFormat="1" applyFont="1" applyBorder="1"/>
    <xf numFmtId="3" fontId="4" fillId="0" borderId="2" xfId="8" applyNumberFormat="1" applyFont="1" applyBorder="1"/>
    <xf numFmtId="3" fontId="4" fillId="0" borderId="14" xfId="8" applyNumberFormat="1" applyFont="1" applyBorder="1"/>
    <xf numFmtId="3" fontId="4" fillId="0" borderId="0" xfId="8" applyNumberFormat="1" applyFont="1" applyBorder="1"/>
    <xf numFmtId="3" fontId="4" fillId="0" borderId="7" xfId="8" applyNumberFormat="1" applyFont="1" applyBorder="1"/>
    <xf numFmtId="3" fontId="4" fillId="0" borderId="9" xfId="8" applyNumberFormat="1" applyFont="1" applyBorder="1"/>
    <xf numFmtId="3" fontId="4" fillId="0" borderId="10" xfId="8" applyNumberFormat="1" applyFont="1" applyBorder="1"/>
    <xf numFmtId="3" fontId="4" fillId="0" borderId="11" xfId="8" applyNumberFormat="1" applyFont="1" applyBorder="1"/>
    <xf numFmtId="0" fontId="6" fillId="0" borderId="0" xfId="1" applyFont="1" applyFill="1" applyBorder="1"/>
    <xf numFmtId="0" fontId="6" fillId="0" borderId="0" xfId="1" applyFont="1" applyFill="1" applyAlignment="1">
      <alignment horizontal="left"/>
    </xf>
    <xf numFmtId="0" fontId="6" fillId="0" borderId="0" xfId="1" quotePrefix="1" applyFont="1" applyFill="1"/>
    <xf numFmtId="0" fontId="4" fillId="0" borderId="0" xfId="8" applyFill="1"/>
    <xf numFmtId="0" fontId="0" fillId="0" borderId="0" xfId="0" applyFill="1"/>
    <xf numFmtId="4" fontId="4" fillId="0" borderId="12" xfId="8" applyNumberFormat="1" applyBorder="1"/>
    <xf numFmtId="4" fontId="4" fillId="0" borderId="13" xfId="8" applyNumberFormat="1" applyBorder="1"/>
    <xf numFmtId="4" fontId="4" fillId="0" borderId="2" xfId="8" applyNumberFormat="1" applyBorder="1"/>
    <xf numFmtId="4" fontId="4" fillId="0" borderId="14" xfId="8" applyNumberFormat="1" applyBorder="1"/>
    <xf numFmtId="4" fontId="4" fillId="0" borderId="0" xfId="8" applyNumberFormat="1" applyBorder="1"/>
    <xf numFmtId="4" fontId="4" fillId="0" borderId="7" xfId="8" applyNumberFormat="1" applyBorder="1"/>
    <xf numFmtId="4" fontId="4" fillId="0" borderId="9" xfId="8" applyNumberFormat="1" applyBorder="1"/>
    <xf numFmtId="4" fontId="4" fillId="0" borderId="10" xfId="8" applyNumberFormat="1" applyBorder="1"/>
    <xf numFmtId="4" fontId="4" fillId="0" borderId="11" xfId="8" applyNumberFormat="1" applyBorder="1"/>
    <xf numFmtId="0" fontId="4" fillId="0" borderId="0" xfId="0" applyFont="1" applyBorder="1" applyAlignment="1">
      <alignment wrapText="1"/>
    </xf>
    <xf numFmtId="0" fontId="8" fillId="0" borderId="0" xfId="1" applyFont="1" applyFill="1" applyAlignment="1">
      <alignment wrapText="1"/>
    </xf>
    <xf numFmtId="0" fontId="4" fillId="0" borderId="0" xfId="0" applyFont="1" applyFill="1" applyAlignment="1">
      <alignment horizontal="left" vertical="top" wrapText="1"/>
    </xf>
    <xf numFmtId="0" fontId="4" fillId="0" borderId="4" xfId="0" applyFont="1" applyBorder="1" applyAlignment="1">
      <alignment horizontal="left"/>
    </xf>
    <xf numFmtId="0" fontId="4" fillId="0" borderId="5" xfId="0" applyFont="1" applyBorder="1" applyAlignment="1">
      <alignment horizontal="left"/>
    </xf>
    <xf numFmtId="0" fontId="4" fillId="0" borderId="1" xfId="0" applyFont="1" applyBorder="1" applyAlignment="1">
      <alignment horizontal="left"/>
    </xf>
    <xf numFmtId="1" fontId="4" fillId="0" borderId="4" xfId="0" applyNumberFormat="1" applyFont="1" applyBorder="1" applyAlignment="1">
      <alignment horizontal="left"/>
    </xf>
    <xf numFmtId="1" fontId="4" fillId="0" borderId="5" xfId="0" applyNumberFormat="1" applyFont="1" applyBorder="1" applyAlignment="1">
      <alignment horizontal="left"/>
    </xf>
    <xf numFmtId="1" fontId="4" fillId="0" borderId="1" xfId="0" applyNumberFormat="1" applyFont="1" applyBorder="1" applyAlignment="1">
      <alignment horizontal="left"/>
    </xf>
    <xf numFmtId="0" fontId="8" fillId="0" borderId="4" xfId="4" applyFont="1" applyFill="1" applyBorder="1" applyAlignment="1">
      <alignment horizontal="center" vertical="center"/>
    </xf>
    <xf numFmtId="0" fontId="8" fillId="0" borderId="5" xfId="4" applyFont="1" applyFill="1" applyBorder="1" applyAlignment="1">
      <alignment horizontal="center" vertical="center"/>
    </xf>
    <xf numFmtId="0" fontId="8" fillId="0" borderId="1" xfId="4" applyFont="1" applyFill="1" applyBorder="1" applyAlignment="1">
      <alignment horizontal="center" vertical="center"/>
    </xf>
    <xf numFmtId="0" fontId="4" fillId="0" borderId="5" xfId="0" applyFont="1" applyBorder="1" applyAlignment="1">
      <alignment horizontal="center"/>
    </xf>
    <xf numFmtId="0" fontId="4" fillId="0" borderId="1" xfId="0" applyFont="1" applyBorder="1" applyAlignment="1">
      <alignment horizontal="center"/>
    </xf>
    <xf numFmtId="0" fontId="4" fillId="0" borderId="4" xfId="0" applyFont="1" applyBorder="1" applyAlignment="1">
      <alignment horizontal="center"/>
    </xf>
    <xf numFmtId="0" fontId="0" fillId="0" borderId="15"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8" fillId="0" borderId="12" xfId="6" applyFont="1" applyBorder="1" applyAlignment="1">
      <alignment horizontal="center"/>
    </xf>
    <xf numFmtId="0" fontId="8" fillId="0" borderId="13" xfId="6" applyFont="1" applyBorder="1" applyAlignment="1">
      <alignment horizontal="center"/>
    </xf>
    <xf numFmtId="0" fontId="8" fillId="0" borderId="2" xfId="6" applyFont="1" applyBorder="1" applyAlignment="1">
      <alignment horizontal="center"/>
    </xf>
    <xf numFmtId="0" fontId="8" fillId="0" borderId="4" xfId="5" applyFont="1" applyBorder="1" applyAlignment="1">
      <alignment horizontal="center"/>
    </xf>
    <xf numFmtId="0" fontId="8" fillId="0" borderId="5" xfId="5" applyFont="1" applyBorder="1" applyAlignment="1">
      <alignment horizontal="center"/>
    </xf>
    <xf numFmtId="0" fontId="8" fillId="0" borderId="1" xfId="5" applyFont="1" applyBorder="1" applyAlignment="1">
      <alignment horizontal="center"/>
    </xf>
    <xf numFmtId="0" fontId="4" fillId="0" borderId="15" xfId="0" applyFont="1" applyBorder="1" applyAlignment="1">
      <alignment horizontal="center"/>
    </xf>
    <xf numFmtId="0" fontId="4" fillId="0" borderId="8" xfId="0" applyFont="1" applyBorder="1" applyAlignment="1">
      <alignment horizontal="center"/>
    </xf>
    <xf numFmtId="0" fontId="4" fillId="0" borderId="4" xfId="8" applyBorder="1" applyAlignment="1">
      <alignment horizontal="center"/>
    </xf>
    <xf numFmtId="0" fontId="4" fillId="0" borderId="5" xfId="8" applyBorder="1" applyAlignment="1">
      <alignment horizontal="center"/>
    </xf>
    <xf numFmtId="0" fontId="4" fillId="0" borderId="1" xfId="8" applyBorder="1" applyAlignment="1">
      <alignment horizontal="center"/>
    </xf>
    <xf numFmtId="0" fontId="4" fillId="0" borderId="12" xfId="8" applyBorder="1" applyAlignment="1">
      <alignment horizontal="center"/>
    </xf>
    <xf numFmtId="0" fontId="4" fillId="0" borderId="0" xfId="8" applyAlignment="1">
      <alignment horizontal="left" vertical="top" wrapText="1"/>
    </xf>
    <xf numFmtId="0" fontId="4" fillId="0" borderId="15" xfId="8" applyBorder="1" applyAlignment="1">
      <alignment horizontal="center"/>
    </xf>
    <xf numFmtId="0" fontId="4" fillId="0" borderId="8" xfId="8" applyBorder="1" applyAlignment="1">
      <alignment horizontal="center"/>
    </xf>
    <xf numFmtId="0" fontId="4" fillId="0" borderId="14" xfId="8" applyBorder="1" applyAlignment="1">
      <alignment horizontal="center" vertical="center"/>
    </xf>
    <xf numFmtId="0" fontId="4" fillId="0" borderId="9" xfId="8" applyBorder="1" applyAlignment="1">
      <alignment horizontal="center" vertical="center"/>
    </xf>
    <xf numFmtId="0" fontId="4" fillId="0" borderId="12" xfId="8" applyBorder="1" applyAlignment="1">
      <alignment horizontal="center" vertical="center" wrapText="1"/>
    </xf>
    <xf numFmtId="0" fontId="4" fillId="0" borderId="14" xfId="8" applyBorder="1" applyAlignment="1">
      <alignment horizontal="center" vertical="center" wrapText="1"/>
    </xf>
    <xf numFmtId="0" fontId="4" fillId="0" borderId="9" xfId="8" applyBorder="1" applyAlignment="1">
      <alignment horizontal="center" vertical="center" wrapText="1"/>
    </xf>
    <xf numFmtId="0" fontId="4" fillId="0" borderId="12" xfId="8" applyBorder="1" applyAlignment="1">
      <alignment horizontal="center" vertical="center"/>
    </xf>
    <xf numFmtId="0" fontId="4" fillId="0" borderId="4" xfId="8" applyFont="1" applyBorder="1" applyAlignment="1">
      <alignment horizontal="center"/>
    </xf>
    <xf numFmtId="0" fontId="4" fillId="0" borderId="5" xfId="8" applyFont="1" applyBorder="1" applyAlignment="1">
      <alignment horizontal="center"/>
    </xf>
    <xf numFmtId="0" fontId="4" fillId="0" borderId="1" xfId="8" applyFont="1" applyBorder="1" applyAlignment="1">
      <alignment horizontal="center"/>
    </xf>
    <xf numFmtId="0" fontId="4" fillId="0" borderId="2" xfId="8" applyBorder="1" applyAlignment="1">
      <alignment horizontal="center"/>
    </xf>
    <xf numFmtId="0" fontId="4" fillId="0" borderId="11" xfId="8" applyBorder="1" applyAlignment="1">
      <alignment horizontal="center"/>
    </xf>
    <xf numFmtId="0" fontId="4" fillId="0" borderId="9" xfId="8"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0" fontId="4" fillId="0" borderId="2" xfId="8" applyBorder="1" applyAlignment="1">
      <alignment horizontal="center" wrapText="1"/>
    </xf>
    <xf numFmtId="0" fontId="4" fillId="0" borderId="11" xfId="8" applyBorder="1" applyAlignment="1">
      <alignment horizontal="center" wrapText="1"/>
    </xf>
    <xf numFmtId="0" fontId="4" fillId="0" borderId="15" xfId="8" applyBorder="1" applyAlignment="1">
      <alignment horizontal="center" vertical="center"/>
    </xf>
    <xf numFmtId="0" fontId="4" fillId="0" borderId="6" xfId="8" applyBorder="1" applyAlignment="1">
      <alignment horizontal="center" vertical="center"/>
    </xf>
    <xf numFmtId="0" fontId="4" fillId="0" borderId="8" xfId="8" applyBorder="1" applyAlignment="1">
      <alignment horizontal="center" vertical="center"/>
    </xf>
    <xf numFmtId="0" fontId="1" fillId="2" borderId="0" xfId="1" applyFill="1"/>
  </cellXfs>
  <cellStyles count="10">
    <cellStyle name="Arial normal" xfId="8"/>
    <cellStyle name="Komma" xfId="2" builtinId="3"/>
    <cellStyle name="Link" xfId="1" builtinId="8"/>
    <cellStyle name="Normal 2" xfId="5"/>
    <cellStyle name="Normal_bildungsausgaben 1995_2005" xfId="6"/>
    <cellStyle name="Normal_wanderung" xfId="4"/>
    <cellStyle name="Prozent" xfId="3" builtinId="5"/>
    <cellStyle name="Standard" xfId="0" builtinId="0"/>
    <cellStyle name="Standard 2 4" xfId="9"/>
    <cellStyle name="Standard_Artik2001Tab 2" xfId="7"/>
  </cellStyles>
  <dxfs count="63">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121</xdr:row>
      <xdr:rowOff>0</xdr:rowOff>
    </xdr:from>
    <xdr:to>
      <xdr:col>3</xdr:col>
      <xdr:colOff>2162175</xdr:colOff>
      <xdr:row>142</xdr:row>
      <xdr:rowOff>56023</xdr:rowOff>
    </xdr:to>
    <xdr:pic>
      <xdr:nvPicPr>
        <xdr:cNvPr id="2" name="Grafik 1"/>
        <xdr:cNvPicPr>
          <a:picLocks noChangeAspect="1"/>
        </xdr:cNvPicPr>
      </xdr:nvPicPr>
      <xdr:blipFill rotWithShape="1">
        <a:blip xmlns:r="http://schemas.openxmlformats.org/officeDocument/2006/relationships" r:embed="rId1"/>
        <a:srcRect/>
        <a:stretch/>
      </xdr:blipFill>
      <xdr:spPr>
        <a:xfrm>
          <a:off x="0" y="8801100"/>
          <a:ext cx="7543800" cy="4056523"/>
        </a:xfrm>
        <a:prstGeom prst="rect">
          <a:avLst/>
        </a:prstGeom>
      </xdr:spPr>
    </xdr:pic>
    <xdr:clientData/>
  </xdr:twoCellAnchor>
  <xdr:twoCellAnchor editAs="oneCell">
    <xdr:from>
      <xdr:col>0</xdr:col>
      <xdr:colOff>0</xdr:colOff>
      <xdr:row>150</xdr:row>
      <xdr:rowOff>47625</xdr:rowOff>
    </xdr:from>
    <xdr:to>
      <xdr:col>3</xdr:col>
      <xdr:colOff>2204090</xdr:colOff>
      <xdr:row>171</xdr:row>
      <xdr:rowOff>166554</xdr:rowOff>
    </xdr:to>
    <xdr:pic>
      <xdr:nvPicPr>
        <xdr:cNvPr id="3" name="Grafik 2"/>
        <xdr:cNvPicPr>
          <a:picLocks noChangeAspect="1"/>
        </xdr:cNvPicPr>
      </xdr:nvPicPr>
      <xdr:blipFill>
        <a:blip xmlns:r="http://schemas.openxmlformats.org/officeDocument/2006/relationships" r:embed="rId2"/>
        <a:stretch>
          <a:fillRect/>
        </a:stretch>
      </xdr:blipFill>
      <xdr:spPr>
        <a:xfrm>
          <a:off x="9525" y="14373225"/>
          <a:ext cx="7585715" cy="4119429"/>
        </a:xfrm>
        <a:prstGeom prst="rect">
          <a:avLst/>
        </a:prstGeom>
      </xdr:spPr>
    </xdr:pic>
    <xdr:clientData/>
  </xdr:twoCellAnchor>
  <xdr:twoCellAnchor editAs="oneCell">
    <xdr:from>
      <xdr:col>0</xdr:col>
      <xdr:colOff>0</xdr:colOff>
      <xdr:row>31</xdr:row>
      <xdr:rowOff>0</xdr:rowOff>
    </xdr:from>
    <xdr:to>
      <xdr:col>3</xdr:col>
      <xdr:colOff>1999327</xdr:colOff>
      <xdr:row>50</xdr:row>
      <xdr:rowOff>190024</xdr:rowOff>
    </xdr:to>
    <xdr:pic>
      <xdr:nvPicPr>
        <xdr:cNvPr id="8" name="Grafik 7"/>
        <xdr:cNvPicPr>
          <a:picLocks noChangeAspect="1"/>
        </xdr:cNvPicPr>
      </xdr:nvPicPr>
      <xdr:blipFill>
        <a:blip xmlns:r="http://schemas.openxmlformats.org/officeDocument/2006/relationships" r:embed="rId3"/>
        <a:stretch>
          <a:fillRect/>
        </a:stretch>
      </xdr:blipFill>
      <xdr:spPr>
        <a:xfrm>
          <a:off x="0" y="8505825"/>
          <a:ext cx="7380952" cy="3809524"/>
        </a:xfrm>
        <a:prstGeom prst="rect">
          <a:avLst/>
        </a:prstGeom>
      </xdr:spPr>
    </xdr:pic>
    <xdr:clientData/>
  </xdr:twoCellAnchor>
  <xdr:twoCellAnchor editAs="oneCell">
    <xdr:from>
      <xdr:col>0</xdr:col>
      <xdr:colOff>0</xdr:colOff>
      <xdr:row>58</xdr:row>
      <xdr:rowOff>0</xdr:rowOff>
    </xdr:from>
    <xdr:to>
      <xdr:col>3</xdr:col>
      <xdr:colOff>1914525</xdr:colOff>
      <xdr:row>79</xdr:row>
      <xdr:rowOff>134989</xdr:rowOff>
    </xdr:to>
    <xdr:pic>
      <xdr:nvPicPr>
        <xdr:cNvPr id="9" name="Grafik 8"/>
        <xdr:cNvPicPr>
          <a:picLocks noChangeAspect="1"/>
        </xdr:cNvPicPr>
      </xdr:nvPicPr>
      <xdr:blipFill>
        <a:blip xmlns:r="http://schemas.openxmlformats.org/officeDocument/2006/relationships" r:embed="rId4"/>
        <a:stretch>
          <a:fillRect/>
        </a:stretch>
      </xdr:blipFill>
      <xdr:spPr>
        <a:xfrm>
          <a:off x="0" y="13658850"/>
          <a:ext cx="7296150" cy="4145014"/>
        </a:xfrm>
        <a:prstGeom prst="rect">
          <a:avLst/>
        </a:prstGeom>
      </xdr:spPr>
    </xdr:pic>
    <xdr:clientData/>
  </xdr:twoCellAnchor>
</xdr:wsDr>
</file>

<file path=xl/queryTables/queryTable1.xml><?xml version="1.0" encoding="utf-8"?>
<queryTable xmlns="http://schemas.openxmlformats.org/spreadsheetml/2006/main" name="tab-a3.b"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i.org/10.17888/nbb2018-1.2" TargetMode="External"/><Relationship Id="rId2" Type="http://schemas.openxmlformats.org/officeDocument/2006/relationships/hyperlink" Target="http://doi.org/10.17888/nbb2018-1-A" TargetMode="External"/><Relationship Id="rId1" Type="http://schemas.openxmlformats.org/officeDocument/2006/relationships/hyperlink" Target="http://doi.org/10.17888/nbb2018-1-A-dat.2" TargetMode="External"/><Relationship Id="rId4"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eurostat/documents/1978984/6037342/EU-LFS-explanatory-notes-from-2011-onwards.pdf" TargetMode="External"/><Relationship Id="rId2" Type="http://schemas.openxmlformats.org/officeDocument/2006/relationships/hyperlink" Target="http://ec.europa.eu/eurostat/de/web/degree-of-urbanisation/methodology" TargetMode="External"/><Relationship Id="rId1" Type="http://schemas.openxmlformats.org/officeDocument/2006/relationships/hyperlink" Target="http://ec.europa.eu/eurostat/ramon/miscellaneous/index.cfm?TargetUrl=DSP_DEGURBA" TargetMode="External"/><Relationship Id="rId6" Type="http://schemas.openxmlformats.org/officeDocument/2006/relationships/drawing" Target="../drawings/drawing1.xml"/><Relationship Id="rId5" Type="http://schemas.openxmlformats.org/officeDocument/2006/relationships/hyperlink" Target="http://ec.europa.eu/eurostat/de/web/degree-of-urbanisation/overview" TargetMode="External"/><Relationship Id="rId4" Type="http://schemas.openxmlformats.org/officeDocument/2006/relationships/hyperlink" Target="http://statistik.at/web_de/klassifikationen/regionale_gliederungen/stadt_land/index.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abSelected="1" workbookViewId="0">
      <selection activeCell="B9" sqref="B9"/>
    </sheetView>
  </sheetViews>
  <sheetFormatPr baseColWidth="10" defaultRowHeight="15" x14ac:dyDescent="0.25"/>
  <cols>
    <col min="1" max="1" width="13.5703125" customWidth="1"/>
    <col min="2" max="2" width="143.7109375" customWidth="1"/>
    <col min="3" max="3" width="118.85546875" customWidth="1"/>
  </cols>
  <sheetData>
    <row r="1" spans="1:3" ht="15.75" x14ac:dyDescent="0.25">
      <c r="A1" s="230" t="s">
        <v>203</v>
      </c>
      <c r="B1" s="226"/>
      <c r="C1" s="226"/>
    </row>
    <row r="2" spans="1:3" x14ac:dyDescent="0.25">
      <c r="A2" s="228" t="s">
        <v>204</v>
      </c>
      <c r="B2" s="226"/>
      <c r="C2" s="226"/>
    </row>
    <row r="3" spans="1:3" x14ac:dyDescent="0.25">
      <c r="A3" s="227" t="s">
        <v>205</v>
      </c>
      <c r="B3" s="367" t="s">
        <v>313</v>
      </c>
      <c r="C3" s="226"/>
    </row>
    <row r="4" spans="1:3" x14ac:dyDescent="0.25">
      <c r="A4" s="228" t="s">
        <v>206</v>
      </c>
      <c r="B4" s="251" t="s">
        <v>210</v>
      </c>
      <c r="C4" s="226"/>
    </row>
    <row r="5" spans="1:3" x14ac:dyDescent="0.25">
      <c r="A5" s="227" t="s">
        <v>207</v>
      </c>
      <c r="B5" s="252" t="s">
        <v>309</v>
      </c>
      <c r="C5" s="226"/>
    </row>
    <row r="6" spans="1:3" x14ac:dyDescent="0.25">
      <c r="A6" s="228" t="s">
        <v>209</v>
      </c>
      <c r="B6" s="251" t="s">
        <v>211</v>
      </c>
      <c r="C6" s="226"/>
    </row>
    <row r="7" spans="1:3" x14ac:dyDescent="0.25">
      <c r="A7" s="227" t="s">
        <v>205</v>
      </c>
      <c r="B7" s="252" t="s">
        <v>308</v>
      </c>
      <c r="C7" s="226"/>
    </row>
    <row r="8" spans="1:3" x14ac:dyDescent="0.25">
      <c r="A8" s="228" t="s">
        <v>208</v>
      </c>
      <c r="B8" s="240">
        <v>43866</v>
      </c>
      <c r="C8" s="226"/>
    </row>
    <row r="9" spans="1:3" x14ac:dyDescent="0.25">
      <c r="A9" s="1"/>
    </row>
    <row r="10" spans="1:3" x14ac:dyDescent="0.25">
      <c r="A10" s="2" t="s">
        <v>0</v>
      </c>
      <c r="B10" s="2" t="s">
        <v>1</v>
      </c>
      <c r="C10" s="181" t="s">
        <v>212</v>
      </c>
    </row>
    <row r="11" spans="1:3" x14ac:dyDescent="0.25">
      <c r="A11" s="3" t="s">
        <v>243</v>
      </c>
      <c r="B11" s="99" t="str">
        <f>Urbanität!A1</f>
        <v xml:space="preserve">Verstädterungsgrad österreichischer Gemeinden </v>
      </c>
      <c r="C11" s="99" t="str">
        <f>Urbanität!A2</f>
        <v>Quelle: Europäische Kommission, Kartographie: Statistik Austria.</v>
      </c>
    </row>
    <row r="12" spans="1:3" x14ac:dyDescent="0.25">
      <c r="A12" s="3" t="s">
        <v>2</v>
      </c>
      <c r="B12" s="99" t="str">
        <f>'Tab. A1.a'!A1</f>
        <v>Tab. A1.a: Demografische Maßzahlen im Zeitverlauf (1970 bis 2050)</v>
      </c>
      <c r="C12" s="5" t="str">
        <f>'Tab. A1.a'!A2</f>
        <v xml:space="preserve">Quellen: Statistik Austria (Bevölkerungsstatistik, Demografische Indikatoren, Wanderungsstatistik, Bevölkerungsprognose 2017 [Hauptvariante]). </v>
      </c>
    </row>
    <row r="13" spans="1:3" x14ac:dyDescent="0.25">
      <c r="A13" s="3" t="s">
        <v>3</v>
      </c>
      <c r="B13" s="99" t="str">
        <f>'Abb. A1.a'!A1</f>
        <v>Abb. A1.a1: Entwicklung der Bevölkerung nach bildungsspezifischen Altersgruppen (1990 bis 2050)</v>
      </c>
      <c r="C13" s="5" t="str">
        <f>'Abb. A1.a'!A2</f>
        <v xml:space="preserve">Quellen: Statistik Austria (Bevölkerungsstatistik, Bevölkerungsprognose 2017 [Hauptvariante]). </v>
      </c>
    </row>
    <row r="14" spans="1:3" x14ac:dyDescent="0.25">
      <c r="A14" s="3" t="s">
        <v>3</v>
      </c>
      <c r="B14" s="99" t="str">
        <f>'Abb. A1.a'!A16</f>
        <v>Abb. A1.a2: Entwicklung der Bevölkerung nach bildungsspezifischen Altersgruppen (1990 bis 2050)</v>
      </c>
      <c r="C14" s="5" t="str">
        <f>'Abb. A1.a'!A17</f>
        <v>Quellen: Statistik Austria (Bevölkerungsstatistik, Bevölkerungsprognose 2017 [Hauptvariante]).</v>
      </c>
    </row>
    <row r="15" spans="1:3" x14ac:dyDescent="0.25">
      <c r="A15" s="3" t="s">
        <v>4</v>
      </c>
      <c r="B15" s="99" t="str">
        <f>'Abb. A1.b'!A1</f>
        <v>Abb. A1.b: Entwicklung der Bevölkerung im schulpflichtigen Alter (6- bis 14-Jährige) nach Bundesland (1990 bis 2050)</v>
      </c>
      <c r="C15" s="5" t="str">
        <f>'Abb. A1.b'!A2</f>
        <v xml:space="preserve">Quellen: Statistik Austria (Bevölkerungsstatistik, Bevölkerungsprognose 2017 [Hauptvariante]). </v>
      </c>
    </row>
    <row r="16" spans="1:3" x14ac:dyDescent="0.25">
      <c r="A16" s="3" t="s">
        <v>5</v>
      </c>
      <c r="B16" s="99" t="str">
        <f>'Abb. A1.c'!A1</f>
        <v>Abb. A1.c: Entwicklung der Bevölkerung im weiterführenden Schul- und Hochschulalter (15- bis 29-Jährige) nach Bundesland (1990 bis 2050)</v>
      </c>
      <c r="C16" s="5" t="str">
        <f>'Abb. A1.c'!A2</f>
        <v xml:space="preserve">Quellen: Statistik Austria (Bevölkerungsstatistik, Bevölkerungsprognose 2017 [Hauptvariante]). </v>
      </c>
    </row>
    <row r="17" spans="1:3" x14ac:dyDescent="0.25">
      <c r="A17" s="3" t="s">
        <v>6</v>
      </c>
      <c r="B17" s="99" t="str">
        <f>'Abb. A1.d'!A1</f>
        <v>Abb. A1.d: Zu- und Wegzüge nach Staatsbürgerschaft (2017)</v>
      </c>
      <c r="C17" s="5" t="str">
        <f>'Abb. A1.d'!A2</f>
        <v xml:space="preserve">Quelle: Statistik Austria (Wanderungsstatistik). </v>
      </c>
    </row>
    <row r="18" spans="1:3" x14ac:dyDescent="0.25">
      <c r="A18" s="3" t="s">
        <v>7</v>
      </c>
      <c r="B18" s="99" t="str">
        <f>'Abb. A1.e'!A1</f>
        <v>Abb. A1.e: Anteil ausländischer Bevölkerung nach Staatsbürgerschaft (Jahresbeginn 2017)</v>
      </c>
      <c r="C18" s="1" t="str">
        <f>'Abb. A1.e'!A2</f>
        <v xml:space="preserve">Quelle: Statistik Austria (Bevölkerungsstatistik). </v>
      </c>
    </row>
    <row r="19" spans="1:3" x14ac:dyDescent="0.25">
      <c r="A19" s="3" t="s">
        <v>8</v>
      </c>
      <c r="B19" s="99" t="str">
        <f>'Abb. A1.f'!A1</f>
        <v>Abb. A1.f: Anteil der Bevölkerung mit Migrationshintergrund nach Bundesland (Jahresdurchschnitt 2010 und 2017)</v>
      </c>
      <c r="C19" s="1" t="str">
        <f>'Abb. A1.f'!A2</f>
        <v xml:space="preserve">Quelle: Statistik Austria (Mikrozensus-Arbeitskräfteerhebung). </v>
      </c>
    </row>
    <row r="20" spans="1:3" x14ac:dyDescent="0.25">
      <c r="A20" s="3" t="s">
        <v>9</v>
      </c>
      <c r="B20" s="99" t="str">
        <f>'Tab. A2.a'!A1</f>
        <v>Tab. A2.a: Staatliche Bildungsausgaben, Bruttoinlandsprodukt und Staatsausgaben in Österreich, zu Preisen von 2010 (2000 bis 2016)</v>
      </c>
      <c r="C20" s="1" t="str">
        <f>'Tab. A2.a'!A2</f>
        <v>Quellen: Statistik Austria (Bildungsausgabenstatistik, Volkswirtschaftliche Gesamtrechnung).</v>
      </c>
    </row>
    <row r="21" spans="1:3" x14ac:dyDescent="0.25">
      <c r="A21" s="3" t="s">
        <v>10</v>
      </c>
      <c r="B21" s="99" t="str">
        <f>'Abb. A2.a'!A1</f>
        <v>Abb. A2.a: Staatliche Bildungsausgaben. Bruttoinlandsprodukt und Staatsausgaben in Österreich zu Preisen von 2010 (2000 bis 2016)</v>
      </c>
      <c r="C21" s="1" t="str">
        <f>'Abb. A2.a'!A2</f>
        <v xml:space="preserve">Quellen: Statistik Austria (Bildungsausgabenstatistik, Volkswirtschaftliche Gesamtrechnung). </v>
      </c>
    </row>
    <row r="22" spans="1:3" x14ac:dyDescent="0.25">
      <c r="A22" s="3" t="s">
        <v>11</v>
      </c>
      <c r="B22" s="99" t="str">
        <f>'Abb. A2.b'!A1</f>
        <v>Abb. A2.b: Relative Stellung Österreichs in ausgewählten Indikatoren im Vergleich zum EU-Durchschnitt (2000 bis 2016)</v>
      </c>
      <c r="C22" s="1" t="str">
        <f>'Abb. A2.b'!A2</f>
        <v xml:space="preserve">Quelle: Eurostat. </v>
      </c>
    </row>
    <row r="23" spans="1:3" x14ac:dyDescent="0.25">
      <c r="A23" s="3" t="s">
        <v>12</v>
      </c>
      <c r="B23" s="99" t="str">
        <f>'Abb. A2.c'!A1</f>
        <v>Abb. A2.c: Entwicklung der gesamten öffentlichen Bildungsausgaben im Vergleich zum Bruttoinlandsprodukt (2000 bis 2014)</v>
      </c>
      <c r="C23" s="1" t="str">
        <f>'Abb. A2.c'!A2</f>
        <v xml:space="preserve">Quelle: UNESCO. </v>
      </c>
    </row>
    <row r="24" spans="1:3" x14ac:dyDescent="0.25">
      <c r="A24" s="3" t="s">
        <v>13</v>
      </c>
      <c r="B24" s="99" t="str">
        <f>'Abb. A3.a'!A1</f>
        <v>Abb. A3.a: Höchster Bildungsabschluss der Eltern von Volksschulkindern nach Migrationshintergrund (2015)</v>
      </c>
      <c r="C24" s="1" t="str">
        <f>'Abb. A3.a'!A2</f>
        <v>Quelle: BIFIE (BIST-Ü-D4 2015).</v>
      </c>
    </row>
    <row r="25" spans="1:3" x14ac:dyDescent="0.25">
      <c r="A25" s="3" t="s">
        <v>14</v>
      </c>
      <c r="B25" s="99" t="str">
        <f>'Abb. A3.b'!A1</f>
        <v>Abb. A3.b: Anteil der Eltern von Volksschulkindern mit max. Pflichtschulabschluss bzw. Universitäts-/Hochschulabschluss nach Bundesland und Urbanisierungsgrad (2015)</v>
      </c>
      <c r="C25" s="1" t="str">
        <f>'Abb. A3.b'!A2</f>
        <v>Quelle: BIFIE (BIST-Ü-D4 2015).</v>
      </c>
    </row>
    <row r="26" spans="1:3" x14ac:dyDescent="0.25">
      <c r="A26" s="3" t="s">
        <v>15</v>
      </c>
      <c r="B26" s="99" t="str">
        <f>'Abb. A3.c'!A1</f>
        <v>Abb. A3.c: Höchster beruflicher Status der Eltern in der Volksschule nach Migrationshintergrund (2015)</v>
      </c>
      <c r="C26" s="1" t="str">
        <f>'Abb. A3.c'!A2</f>
        <v>Quelle: BIFIE (BIST-Ü-D4 2015).</v>
      </c>
    </row>
    <row r="27" spans="1:3" x14ac:dyDescent="0.25">
      <c r="A27" s="3" t="s">
        <v>16</v>
      </c>
      <c r="B27" s="99" t="str">
        <f>'Abb. A3.d'!A1</f>
        <v>Abb. A3.d: Sozioökonomischer Status der Familien von Volksschulkindern nach Bundesland und Urbanisierungsgrad (2015)</v>
      </c>
      <c r="C27" s="1" t="str">
        <f>'Abb. A3.d'!A2</f>
        <v>Quelle: BIFIE (BIST-Ü-D4 2015).</v>
      </c>
    </row>
    <row r="28" spans="1:3" s="305" customFormat="1" x14ac:dyDescent="0.25">
      <c r="A28" s="303" t="s">
        <v>17</v>
      </c>
      <c r="B28" s="304" t="str">
        <f>'Abb. A3.e'!A1</f>
        <v>Abb. A3.e1: Migrationsstatus und Herkunftsland von Volksschulkindern nach Bundesland und Urbanisierungsgrad (2015)</v>
      </c>
      <c r="C28" s="250" t="str">
        <f>'Abb. A3.e'!A2</f>
        <v>Quelle: BIFIE (BIST-Ü-D4 2015).</v>
      </c>
    </row>
    <row r="29" spans="1:3" s="305" customFormat="1" x14ac:dyDescent="0.25">
      <c r="A29" s="303" t="s">
        <v>17</v>
      </c>
      <c r="B29" s="304" t="str">
        <f>'Abb. A3.e'!A24</f>
        <v>Abb. A3.e2: Migrationsstatus und Herkunftsland von Volksschulkindern nach Bundesland und Urbanisierungsgrad (2015)</v>
      </c>
      <c r="C29" s="250" t="str">
        <f>'Abb. A3.e'!A25</f>
        <v>Quelle: BIFIE (BIST-Ü-D4 2015).</v>
      </c>
    </row>
    <row r="30" spans="1:3" x14ac:dyDescent="0.25">
      <c r="A30" s="3" t="s">
        <v>18</v>
      </c>
      <c r="B30" s="99" t="str">
        <f>'Abb. A3.f'!A1</f>
        <v>Abb. A3.f: Nationalitäten in der Primarstufe im Zeitverlauf (2006/07 bis 2016/17)</v>
      </c>
      <c r="C30" s="1" t="str">
        <f>'Abb. A3.f'!A2</f>
        <v>Quelle: Statistik Austria (Schulstatistik).</v>
      </c>
    </row>
    <row r="31" spans="1:3" x14ac:dyDescent="0.25">
      <c r="A31" s="3" t="s">
        <v>19</v>
      </c>
      <c r="B31" s="99" t="str">
        <f>'Abb. A3.g'!A1</f>
        <v>Abb. A3.g: Muttersprache(n) der Volksschüler/innen nach Bundesland und Urbanisierungsgrad (2015)</v>
      </c>
      <c r="C31" s="1" t="str">
        <f>'Abb. A3.g'!A2</f>
        <v>Quelle: BIFIE (BIST-Ü-D4 2015).</v>
      </c>
    </row>
    <row r="32" spans="1:3" x14ac:dyDescent="0.25">
      <c r="A32" s="3" t="s">
        <v>20</v>
      </c>
      <c r="B32" s="99" t="str">
        <f>'Abb. A3.h'!A1</f>
        <v>Abb. A3.h: Alltagssprachen in der Primarstufe im Trend (2006/07 bis 2016/17)</v>
      </c>
      <c r="C32" s="1" t="str">
        <f>'Abb. A3.h'!A2</f>
        <v xml:space="preserve">Quelle: Statistik Austria (Schulstatistik). </v>
      </c>
    </row>
    <row r="33" spans="1:3" x14ac:dyDescent="0.25">
      <c r="A33" s="3" t="s">
        <v>21</v>
      </c>
      <c r="B33" s="99" t="str">
        <f>'Abb. A3.i'!A1</f>
        <v>Abb. A3.i: Anteil der Volksschüler/innen mit Ein- und Mehrfachrisikofaktoren nach Migrationsstatus und Urbanisierungsgrad (2015)</v>
      </c>
      <c r="C33" s="1" t="str">
        <f>'Abb. A3.i'!A2</f>
        <v>Quelle: BIFIE (BIST-Ü-D4 2015).</v>
      </c>
    </row>
    <row r="34" spans="1:3" x14ac:dyDescent="0.25">
      <c r="A34" s="1"/>
    </row>
    <row r="35" spans="1:3" x14ac:dyDescent="0.25">
      <c r="A35" s="1"/>
    </row>
    <row r="36" spans="1:3" x14ac:dyDescent="0.25">
      <c r="A36" s="1"/>
    </row>
    <row r="37" spans="1:3" x14ac:dyDescent="0.25">
      <c r="A37" s="1"/>
    </row>
    <row r="38" spans="1:3" x14ac:dyDescent="0.25">
      <c r="A38" s="1"/>
    </row>
    <row r="39" spans="1:3" x14ac:dyDescent="0.25">
      <c r="A39" s="1"/>
    </row>
  </sheetData>
  <hyperlinks>
    <hyperlink ref="A12" location="'Tab. A1.a'!A1" display="'Tab. A1.a'!A1"/>
    <hyperlink ref="A13" location="'Abb. A1.a'!A1" display="'Abb. A1.a'!A1"/>
    <hyperlink ref="A15" location="'Abb. A1.b'!A1" display="'Abb. A1.b'!A1"/>
    <hyperlink ref="A16" location="'Abb. A1.c'!A1" display="'Abb. A1.c'!A1"/>
    <hyperlink ref="A17" location="'Abb. A1.d'!A1" display="'Abb. A1.d'!A1"/>
    <hyperlink ref="A18" location="'Abb. A1.e'!A1" display="'Abb. A1.e'!A1"/>
    <hyperlink ref="A19" location="'Abb. A1.f'!A1" display="'Abb. A1.f'!A1"/>
    <hyperlink ref="A20" location="'Tab. A2.a'!A1" display="'Tab. A2.a'!A1"/>
    <hyperlink ref="A21" location="'Abb. A2.a'!A1" display="'Abb. A2.a'!A1"/>
    <hyperlink ref="A22" location="'Abb. A2.b'!A1" display="'Abb. A2.b'!A1"/>
    <hyperlink ref="A23" location="'Abb. A2.c'!A1" display="'Abb. A2.c'!A1"/>
    <hyperlink ref="A24" location="'Abb. A3.a'!A1" display="'Abb. A3.a'!A1"/>
    <hyperlink ref="A25" location="'Abb. A3.b'!A1" display="'Abb. A3.b'!A1"/>
    <hyperlink ref="A26" location="'Abb. A3.c'!A1" display="'Abb. A3.c'!A1"/>
    <hyperlink ref="A27" location="'Abb. A3.d'!A1" display="'Abb. A3.d'!A1"/>
    <hyperlink ref="A28" location="'Abb. A3.e'!A1" display="'Abb. A3.e'!A1"/>
    <hyperlink ref="A30" location="'Abb. A3.f'!A1" display="'Abb. A3.f'!A1"/>
    <hyperlink ref="A31" location="'Abb. A3.g'!A1" display="'Abb. A3.g'!A1"/>
    <hyperlink ref="A32" location="'Abb. A3.h'!A1" display="'Abb. A3.h'!A1"/>
    <hyperlink ref="A33" location="'Abb. A3.i'!A1" display="'Abb. A3.i'!A1"/>
    <hyperlink ref="B3" r:id="rId1"/>
    <hyperlink ref="B5" r:id="rId2"/>
    <hyperlink ref="B7" r:id="rId3"/>
    <hyperlink ref="A11" location="Urbanität!A1" display="Urbanität"/>
    <hyperlink ref="A29" location="'Abb. A3.e'!A1" display="'Abb. A3.e'!A1"/>
  </hyperlinks>
  <pageMargins left="0.7" right="0.7" top="0.78740157499999996" bottom="0.78740157499999996" header="0.3" footer="0.3"/>
  <pageSetup paperSize="9" orientation="portrait" verticalDpi="0" r:id="rId4"/>
  <ignoredErrors>
    <ignoredError sqref="B28"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heetViews>
  <sheetFormatPr baseColWidth="10" defaultRowHeight="15" x14ac:dyDescent="0.25"/>
  <cols>
    <col min="1" max="7" width="13.7109375" customWidth="1"/>
  </cols>
  <sheetData>
    <row r="1" spans="1:7" x14ac:dyDescent="0.25">
      <c r="A1" s="2" t="s">
        <v>312</v>
      </c>
    </row>
    <row r="2" spans="1:7" x14ac:dyDescent="0.25">
      <c r="A2" s="1" t="s">
        <v>94</v>
      </c>
    </row>
    <row r="4" spans="1:7" ht="51" x14ac:dyDescent="0.25">
      <c r="A4" s="59" t="s">
        <v>26</v>
      </c>
      <c r="B4" s="124" t="s">
        <v>97</v>
      </c>
      <c r="C4" s="124" t="s">
        <v>218</v>
      </c>
      <c r="D4" s="125" t="s">
        <v>98</v>
      </c>
      <c r="E4" s="125" t="s">
        <v>99</v>
      </c>
      <c r="F4" s="125" t="s">
        <v>276</v>
      </c>
      <c r="G4" s="126" t="s">
        <v>275</v>
      </c>
    </row>
    <row r="5" spans="1:7" x14ac:dyDescent="0.25">
      <c r="A5" s="46">
        <v>2000</v>
      </c>
      <c r="B5" s="62">
        <v>13163.528521170183</v>
      </c>
      <c r="C5" s="63">
        <v>254069.20762114684</v>
      </c>
      <c r="D5" s="63">
        <v>31710.110754130663</v>
      </c>
      <c r="E5" s="64">
        <v>0.503</v>
      </c>
      <c r="F5" s="64">
        <v>5.1810798500221515E-2</v>
      </c>
      <c r="G5" s="65">
        <v>0.10300357554716007</v>
      </c>
    </row>
    <row r="6" spans="1:7" x14ac:dyDescent="0.25">
      <c r="A6" s="8">
        <v>2001</v>
      </c>
      <c r="B6" s="66">
        <v>13258.760443252766</v>
      </c>
      <c r="C6" s="67">
        <v>257288.69766658093</v>
      </c>
      <c r="D6" s="67">
        <v>31991.17376581383</v>
      </c>
      <c r="E6" s="68">
        <v>0.51</v>
      </c>
      <c r="F6" s="68">
        <v>5.1532619052060823E-2</v>
      </c>
      <c r="G6" s="69">
        <v>0.10104435108247221</v>
      </c>
    </row>
    <row r="7" spans="1:7" x14ac:dyDescent="0.25">
      <c r="A7" s="8">
        <v>2002</v>
      </c>
      <c r="B7" s="66">
        <v>13509.784767823456</v>
      </c>
      <c r="C7" s="67">
        <v>261537.95115349506</v>
      </c>
      <c r="D7" s="67">
        <v>32355.535666227777</v>
      </c>
      <c r="E7" s="68">
        <v>0.50700000000000001</v>
      </c>
      <c r="F7" s="68">
        <v>5.1655160209979026E-2</v>
      </c>
      <c r="G7" s="69">
        <v>0.10188394518733536</v>
      </c>
    </row>
    <row r="8" spans="1:7" x14ac:dyDescent="0.25">
      <c r="A8" s="8">
        <v>2003</v>
      </c>
      <c r="B8" s="66">
        <v>13683.730988606696</v>
      </c>
      <c r="C8" s="67">
        <v>264000.26227721438</v>
      </c>
      <c r="D8" s="67">
        <v>32518.62084789405</v>
      </c>
      <c r="E8" s="68">
        <v>0.51</v>
      </c>
      <c r="F8" s="68">
        <v>5.183226285676204E-2</v>
      </c>
      <c r="G8" s="69">
        <v>0.10163188795443537</v>
      </c>
    </row>
    <row r="9" spans="1:7" x14ac:dyDescent="0.25">
      <c r="A9" s="8">
        <v>2004</v>
      </c>
      <c r="B9" s="66">
        <v>13889.490065070333</v>
      </c>
      <c r="C9" s="67">
        <v>271220.97552345059</v>
      </c>
      <c r="D9" s="67">
        <v>33204.804014685295</v>
      </c>
      <c r="E9" s="68">
        <v>0.53400000000000003</v>
      </c>
      <c r="F9" s="68">
        <v>5.1210973038733155E-2</v>
      </c>
      <c r="G9" s="69">
        <v>9.5900698574406654E-2</v>
      </c>
    </row>
    <row r="10" spans="1:7" x14ac:dyDescent="0.25">
      <c r="A10" s="8">
        <v>2005</v>
      </c>
      <c r="B10" s="66">
        <v>14095.540181432934</v>
      </c>
      <c r="C10" s="67">
        <v>277307.35454280587</v>
      </c>
      <c r="D10" s="67">
        <v>33714.546251947715</v>
      </c>
      <c r="E10" s="68">
        <v>0.51</v>
      </c>
      <c r="F10" s="68">
        <v>5.0830026504966389E-2</v>
      </c>
      <c r="G10" s="69">
        <v>9.9666718637189011E-2</v>
      </c>
    </row>
    <row r="11" spans="1:7" x14ac:dyDescent="0.25">
      <c r="A11" s="8">
        <v>2006</v>
      </c>
      <c r="B11" s="66">
        <v>14489.985102750141</v>
      </c>
      <c r="C11" s="67">
        <v>286885.67321351182</v>
      </c>
      <c r="D11" s="67">
        <v>34695.214911484014</v>
      </c>
      <c r="E11" s="68">
        <v>0.502</v>
      </c>
      <c r="F11" s="68">
        <v>5.0507872841618388E-2</v>
      </c>
      <c r="G11" s="69">
        <v>0.10061329251318403</v>
      </c>
    </row>
    <row r="12" spans="1:7" x14ac:dyDescent="0.25">
      <c r="A12" s="8">
        <v>2007</v>
      </c>
      <c r="B12" s="66">
        <v>14820.480875386233</v>
      </c>
      <c r="C12" s="67">
        <v>297579.08685631491</v>
      </c>
      <c r="D12" s="67">
        <v>35869.445262602574</v>
      </c>
      <c r="E12" s="68">
        <v>0.49099999999999999</v>
      </c>
      <c r="F12" s="68">
        <v>4.9803502766114248E-2</v>
      </c>
      <c r="G12" s="69">
        <v>0.1014327958576665</v>
      </c>
    </row>
    <row r="13" spans="1:7" x14ac:dyDescent="0.25">
      <c r="A13" s="8">
        <v>2008</v>
      </c>
      <c r="B13" s="66">
        <v>15419.780871840943</v>
      </c>
      <c r="C13" s="67">
        <v>301925.01308336441</v>
      </c>
      <c r="D13" s="67">
        <v>36280.921692672811</v>
      </c>
      <c r="E13" s="68">
        <v>0.499</v>
      </c>
      <c r="F13" s="68">
        <v>5.107155818051879E-2</v>
      </c>
      <c r="G13" s="69">
        <v>0.1023478119850076</v>
      </c>
    </row>
    <row r="14" spans="1:7" x14ac:dyDescent="0.25">
      <c r="A14" s="8">
        <v>2009</v>
      </c>
      <c r="B14" s="66">
        <v>16057.948083185487</v>
      </c>
      <c r="C14" s="67">
        <v>290558.80403492204</v>
      </c>
      <c r="D14" s="67">
        <v>34831.465565575694</v>
      </c>
      <c r="E14" s="68">
        <v>0.54100000000000004</v>
      </c>
      <c r="F14" s="68">
        <v>5.526574263175827E-2</v>
      </c>
      <c r="G14" s="69">
        <v>0.10215479229530179</v>
      </c>
    </row>
    <row r="15" spans="1:7" x14ac:dyDescent="0.25">
      <c r="A15" s="8">
        <v>2010</v>
      </c>
      <c r="B15" s="66">
        <v>16434.294023999999</v>
      </c>
      <c r="C15" s="67">
        <v>295896.641</v>
      </c>
      <c r="D15" s="67">
        <v>35390</v>
      </c>
      <c r="E15" s="68">
        <v>0.52800000000000002</v>
      </c>
      <c r="F15" s="68">
        <v>5.5540657604153061E-2</v>
      </c>
      <c r="G15" s="69">
        <v>0.10519063940180504</v>
      </c>
    </row>
    <row r="16" spans="1:7" x14ac:dyDescent="0.25">
      <c r="A16" s="8">
        <v>2011</v>
      </c>
      <c r="B16" s="66">
        <v>16459.674622682207</v>
      </c>
      <c r="C16" s="67">
        <v>304545.09705401055</v>
      </c>
      <c r="D16" s="67">
        <v>36304.391690209952</v>
      </c>
      <c r="E16" s="68">
        <v>0.50900000000000001</v>
      </c>
      <c r="F16" s="68">
        <v>5.4046756233816863E-2</v>
      </c>
      <c r="G16" s="69">
        <v>0.10618223228647714</v>
      </c>
    </row>
    <row r="17" spans="1:7" x14ac:dyDescent="0.25">
      <c r="A17" s="8">
        <v>2012</v>
      </c>
      <c r="B17" s="66">
        <v>16696.849576996938</v>
      </c>
      <c r="C17" s="67">
        <v>306617.36384891806</v>
      </c>
      <c r="D17" s="67">
        <v>36391.520241576858</v>
      </c>
      <c r="E17" s="68">
        <v>0.51200000000000001</v>
      </c>
      <c r="F17" s="68">
        <v>5.4455003354683153E-2</v>
      </c>
      <c r="G17" s="69">
        <v>0.10635742842711554</v>
      </c>
    </row>
    <row r="18" spans="1:7" x14ac:dyDescent="0.25">
      <c r="A18" s="8">
        <v>2013</v>
      </c>
      <c r="B18" s="66">
        <v>16986.710493276245</v>
      </c>
      <c r="C18" s="67">
        <v>306695.5600000011</v>
      </c>
      <c r="D18" s="67">
        <v>36179.278539545972</v>
      </c>
      <c r="E18" s="68">
        <v>0.51600000000000001</v>
      </c>
      <c r="F18" s="68">
        <v>5.5386228914680681E-2</v>
      </c>
      <c r="G18" s="69">
        <v>0.10733765293542767</v>
      </c>
    </row>
    <row r="19" spans="1:7" x14ac:dyDescent="0.25">
      <c r="A19" s="8">
        <v>2014</v>
      </c>
      <c r="B19" s="66">
        <v>16878.40843971305</v>
      </c>
      <c r="C19" s="67">
        <v>309237.25092846627</v>
      </c>
      <c r="D19" s="67">
        <v>36191.59665831014</v>
      </c>
      <c r="E19" s="68">
        <v>0.52300000000000002</v>
      </c>
      <c r="F19" s="68">
        <v>5.4580773787881773E-2</v>
      </c>
      <c r="G19" s="69">
        <v>0.10436094414508942</v>
      </c>
    </row>
    <row r="20" spans="1:7" x14ac:dyDescent="0.25">
      <c r="A20" s="8">
        <v>2015</v>
      </c>
      <c r="B20" s="66">
        <v>17138.502749453015</v>
      </c>
      <c r="C20" s="67">
        <v>312613.67090746056</v>
      </c>
      <c r="D20" s="67">
        <v>36225.791374615736</v>
      </c>
      <c r="E20" s="68">
        <v>0.51</v>
      </c>
      <c r="F20" s="68">
        <v>5.4823267004616476E-2</v>
      </c>
      <c r="G20" s="69">
        <v>0.10749660196983622</v>
      </c>
    </row>
    <row r="21" spans="1:7" x14ac:dyDescent="0.25">
      <c r="A21" s="9">
        <v>2016</v>
      </c>
      <c r="B21" s="70">
        <v>17646.69650795401</v>
      </c>
      <c r="C21" s="71">
        <v>317149.43089768576</v>
      </c>
      <c r="D21" s="71">
        <v>36284.437352581568</v>
      </c>
      <c r="E21" s="72">
        <v>0.50700000000000001</v>
      </c>
      <c r="F21" s="72">
        <v>5.5641583394948409E-2</v>
      </c>
      <c r="G21" s="73">
        <v>0.10974671281054912</v>
      </c>
    </row>
    <row r="23" spans="1:7" x14ac:dyDescent="0.25">
      <c r="A23" s="1" t="s">
        <v>111</v>
      </c>
      <c r="C23" s="74"/>
    </row>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heetViews>
  <sheetFormatPr baseColWidth="10" defaultRowHeight="15" x14ac:dyDescent="0.25"/>
  <cols>
    <col min="1" max="7" width="12.5703125" customWidth="1"/>
  </cols>
  <sheetData>
    <row r="1" spans="1:13" x14ac:dyDescent="0.25">
      <c r="A1" s="2" t="s">
        <v>219</v>
      </c>
    </row>
    <row r="2" spans="1:13" x14ac:dyDescent="0.25">
      <c r="A2" s="1" t="s">
        <v>95</v>
      </c>
    </row>
    <row r="4" spans="1:13" x14ac:dyDescent="0.25">
      <c r="A4" s="333" t="s">
        <v>100</v>
      </c>
      <c r="B4" s="334"/>
      <c r="C4" s="334"/>
      <c r="D4" s="334"/>
      <c r="E4" s="334"/>
      <c r="F4" s="334"/>
      <c r="G4" s="335"/>
    </row>
    <row r="5" spans="1:13" ht="38.25" x14ac:dyDescent="0.25">
      <c r="A5" s="76" t="s">
        <v>26</v>
      </c>
      <c r="B5" s="80" t="s">
        <v>277</v>
      </c>
      <c r="C5" s="81" t="s">
        <v>101</v>
      </c>
      <c r="D5" s="81" t="s">
        <v>102</v>
      </c>
      <c r="E5" s="81" t="s">
        <v>103</v>
      </c>
      <c r="F5" s="81" t="s">
        <v>278</v>
      </c>
      <c r="G5" s="82" t="s">
        <v>279</v>
      </c>
    </row>
    <row r="6" spans="1:13" x14ac:dyDescent="0.25">
      <c r="A6" s="77">
        <v>2000</v>
      </c>
      <c r="B6" s="24">
        <v>100</v>
      </c>
      <c r="C6" s="13">
        <v>100</v>
      </c>
      <c r="D6" s="13">
        <v>100</v>
      </c>
      <c r="E6" s="13">
        <v>100</v>
      </c>
      <c r="F6" s="13">
        <v>100</v>
      </c>
      <c r="G6" s="14">
        <v>100</v>
      </c>
    </row>
    <row r="7" spans="1:13" x14ac:dyDescent="0.25">
      <c r="A7" s="77">
        <v>2001</v>
      </c>
      <c r="B7" s="24">
        <v>100.72345284875099</v>
      </c>
      <c r="C7" s="13">
        <v>101.2671704987701</v>
      </c>
      <c r="D7" s="13">
        <v>100.88635140338182</v>
      </c>
      <c r="E7" s="13">
        <v>101.39165009940359</v>
      </c>
      <c r="F7" s="13">
        <v>99.463085966220916</v>
      </c>
      <c r="G7" s="14">
        <v>98.097906354919857</v>
      </c>
    </row>
    <row r="8" spans="1:13" x14ac:dyDescent="0.25">
      <c r="A8" s="77">
        <v>2002</v>
      </c>
      <c r="B8" s="24">
        <v>102.63042121340345</v>
      </c>
      <c r="C8" s="13">
        <v>102.93964924056644</v>
      </c>
      <c r="D8" s="13">
        <v>102.03539154152288</v>
      </c>
      <c r="E8" s="13">
        <v>100.79522862823063</v>
      </c>
      <c r="F8" s="13">
        <v>99.699602602646962</v>
      </c>
      <c r="G8" s="14">
        <v>98.91301796672866</v>
      </c>
      <c r="M8" s="75"/>
    </row>
    <row r="9" spans="1:13" x14ac:dyDescent="0.25">
      <c r="A9" s="77">
        <v>2003</v>
      </c>
      <c r="B9" s="24">
        <v>103.95184669976518</v>
      </c>
      <c r="C9" s="13">
        <v>103.90879900364634</v>
      </c>
      <c r="D9" s="13">
        <v>102.54969180029769</v>
      </c>
      <c r="E9" s="13">
        <v>101.39165009940359</v>
      </c>
      <c r="F9" s="13">
        <v>100.04142834536786</v>
      </c>
      <c r="G9" s="14">
        <v>98.668310701411841</v>
      </c>
    </row>
    <row r="10" spans="1:13" x14ac:dyDescent="0.25">
      <c r="A10" s="77">
        <v>2004</v>
      </c>
      <c r="B10" s="24">
        <v>105.51494641222241</v>
      </c>
      <c r="C10" s="13">
        <v>106.75082512473509</v>
      </c>
      <c r="D10" s="13">
        <v>104.71361728170542</v>
      </c>
      <c r="E10" s="13">
        <v>106.16302186878728</v>
      </c>
      <c r="F10" s="13">
        <v>98.842277133625345</v>
      </c>
      <c r="G10" s="14">
        <v>93.104242318751957</v>
      </c>
    </row>
    <row r="11" spans="1:13" x14ac:dyDescent="0.25">
      <c r="A11" s="77">
        <v>2005</v>
      </c>
      <c r="B11" s="24">
        <v>107.0802570812518</v>
      </c>
      <c r="C11" s="13">
        <v>109.14638461671058</v>
      </c>
      <c r="D11" s="13">
        <v>106.32112424128304</v>
      </c>
      <c r="E11" s="13">
        <v>101.39165009940359</v>
      </c>
      <c r="F11" s="13">
        <v>98.107012391922638</v>
      </c>
      <c r="G11" s="14">
        <v>96.760445555170776</v>
      </c>
    </row>
    <row r="12" spans="1:13" x14ac:dyDescent="0.25">
      <c r="A12" s="77">
        <v>2006</v>
      </c>
      <c r="B12" s="24">
        <v>110.07675547970813</v>
      </c>
      <c r="C12" s="13">
        <v>112.9163490135723</v>
      </c>
      <c r="D12" s="13">
        <v>109.41372983682973</v>
      </c>
      <c r="E12" s="13">
        <v>99.801192842942342</v>
      </c>
      <c r="F12" s="13">
        <v>97.485223744240201</v>
      </c>
      <c r="G12" s="14">
        <v>97.679417417037484</v>
      </c>
    </row>
    <row r="13" spans="1:13" x14ac:dyDescent="0.25">
      <c r="A13" s="77">
        <v>2007</v>
      </c>
      <c r="B13" s="24">
        <v>112.5874483543775</v>
      </c>
      <c r="C13" s="13">
        <v>117.1252075930616</v>
      </c>
      <c r="D13" s="13">
        <v>113.11674544665568</v>
      </c>
      <c r="E13" s="13">
        <v>97.614314115308147</v>
      </c>
      <c r="F13" s="13">
        <v>96.125719363119472</v>
      </c>
      <c r="G13" s="14">
        <v>98.475024113338293</v>
      </c>
    </row>
    <row r="14" spans="1:13" x14ac:dyDescent="0.25">
      <c r="A14" s="77">
        <v>2008</v>
      </c>
      <c r="B14" s="24">
        <v>117.14017899564051</v>
      </c>
      <c r="C14" s="13">
        <v>118.83573610131353</v>
      </c>
      <c r="D14" s="13">
        <v>114.41436447189557</v>
      </c>
      <c r="E14" s="13">
        <v>99.204771371769382</v>
      </c>
      <c r="F14" s="13">
        <v>98.573192575482963</v>
      </c>
      <c r="G14" s="14">
        <v>99.36335844783153</v>
      </c>
    </row>
    <row r="15" spans="1:13" x14ac:dyDescent="0.25">
      <c r="A15" s="77">
        <v>2009</v>
      </c>
      <c r="B15" s="24">
        <v>121.9881740474096</v>
      </c>
      <c r="C15" s="13">
        <v>114.36206959333157</v>
      </c>
      <c r="D15" s="13">
        <v>109.84340558015376</v>
      </c>
      <c r="E15" s="13">
        <v>107.55467196819086</v>
      </c>
      <c r="F15" s="13">
        <v>106.66838618887911</v>
      </c>
      <c r="G15" s="14">
        <v>99.175967195944907</v>
      </c>
    </row>
    <row r="16" spans="1:13" x14ac:dyDescent="0.25">
      <c r="A16" s="77">
        <v>2010</v>
      </c>
      <c r="B16" s="24">
        <v>124.8471790642579</v>
      </c>
      <c r="C16" s="13">
        <v>116.46300776488579</v>
      </c>
      <c r="D16" s="13">
        <v>111.60478206589039</v>
      </c>
      <c r="E16" s="13">
        <v>104.97017892644136</v>
      </c>
      <c r="F16" s="13">
        <v>107.19899945938027</v>
      </c>
      <c r="G16" s="14">
        <v>102.12328925770507</v>
      </c>
    </row>
    <row r="17" spans="1:7" x14ac:dyDescent="0.25">
      <c r="A17" s="77">
        <v>2011</v>
      </c>
      <c r="B17" s="24">
        <v>125.03998905924816</v>
      </c>
      <c r="C17" s="13">
        <v>119.86698423845617</v>
      </c>
      <c r="D17" s="13">
        <v>114.48837871208262</v>
      </c>
      <c r="E17" s="13">
        <v>101.19284294234592</v>
      </c>
      <c r="F17" s="13">
        <v>104.31562106417987</v>
      </c>
      <c r="G17" s="14">
        <v>103.08596737776519</v>
      </c>
    </row>
    <row r="18" spans="1:7" x14ac:dyDescent="0.25">
      <c r="A18" s="77">
        <v>2012</v>
      </c>
      <c r="B18" s="24">
        <v>126.84174725754048</v>
      </c>
      <c r="C18" s="13">
        <v>120.68261507160993</v>
      </c>
      <c r="D18" s="13">
        <v>114.76314454952315</v>
      </c>
      <c r="E18" s="13">
        <v>101.78926441351889</v>
      </c>
      <c r="F18" s="13">
        <v>105.10357865735331</v>
      </c>
      <c r="G18" s="14">
        <v>103.25605481376702</v>
      </c>
    </row>
    <row r="19" spans="1:7" x14ac:dyDescent="0.25">
      <c r="A19" s="77">
        <v>2013</v>
      </c>
      <c r="B19" s="24">
        <v>129.04374739612899</v>
      </c>
      <c r="C19" s="13">
        <v>120.71339257188838</v>
      </c>
      <c r="D19" s="13">
        <v>114.09382584648698</v>
      </c>
      <c r="E19" s="13">
        <v>102.5844930417495</v>
      </c>
      <c r="F19" s="13">
        <v>106.90093671195601</v>
      </c>
      <c r="G19" s="14">
        <v>104.20769605835989</v>
      </c>
    </row>
    <row r="20" spans="1:7" x14ac:dyDescent="0.25">
      <c r="A20" s="77">
        <v>2014</v>
      </c>
      <c r="B20" s="24">
        <v>128.22100406109524</v>
      </c>
      <c r="C20" s="13">
        <v>121.71378571368743</v>
      </c>
      <c r="D20" s="13">
        <v>114.13267187531252</v>
      </c>
      <c r="E20" s="13">
        <v>103.97614314115309</v>
      </c>
      <c r="F20" s="13">
        <v>105.34632811661533</v>
      </c>
      <c r="G20" s="14">
        <v>101.31778784446944</v>
      </c>
    </row>
    <row r="21" spans="1:7" x14ac:dyDescent="0.25">
      <c r="A21" s="77">
        <v>2015</v>
      </c>
      <c r="B21" s="24">
        <v>130.19687481126431</v>
      </c>
      <c r="C21" s="13">
        <v>123.0427228212605</v>
      </c>
      <c r="D21" s="13">
        <v>114.24050724861263</v>
      </c>
      <c r="E21" s="13">
        <v>101.39165009940359</v>
      </c>
      <c r="F21" s="13">
        <v>105.81436417039988</v>
      </c>
      <c r="G21" s="14">
        <v>104.36201015237478</v>
      </c>
    </row>
    <row r="22" spans="1:7" x14ac:dyDescent="0.25">
      <c r="A22" s="78">
        <v>2016</v>
      </c>
      <c r="B22" s="79">
        <v>134.05749438362056</v>
      </c>
      <c r="C22" s="15">
        <v>124.82796867324453</v>
      </c>
      <c r="D22" s="15">
        <v>114.42545134553035</v>
      </c>
      <c r="E22" s="15">
        <v>100.79522862823063</v>
      </c>
      <c r="F22" s="15">
        <v>107.39379628497817</v>
      </c>
      <c r="G22" s="17">
        <v>106.54650795136887</v>
      </c>
    </row>
  </sheetData>
  <mergeCells count="1">
    <mergeCell ref="A4:G4"/>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workbookViewId="0"/>
  </sheetViews>
  <sheetFormatPr baseColWidth="10" defaultRowHeight="15" x14ac:dyDescent="0.25"/>
  <cols>
    <col min="1" max="1" width="39.28515625" customWidth="1"/>
  </cols>
  <sheetData>
    <row r="1" spans="1:18" x14ac:dyDescent="0.25">
      <c r="A1" s="2" t="s">
        <v>87</v>
      </c>
    </row>
    <row r="2" spans="1:18" x14ac:dyDescent="0.25">
      <c r="A2" s="1" t="s">
        <v>96</v>
      </c>
    </row>
    <row r="3" spans="1:18" x14ac:dyDescent="0.25">
      <c r="A3" s="1"/>
    </row>
    <row r="4" spans="1:18" s="1" customFormat="1" ht="12.75" x14ac:dyDescent="0.2">
      <c r="A4" s="339"/>
      <c r="B4" s="336" t="s">
        <v>220</v>
      </c>
      <c r="C4" s="337"/>
      <c r="D4" s="337"/>
      <c r="E4" s="337"/>
      <c r="F4" s="337"/>
      <c r="G4" s="337"/>
      <c r="H4" s="337"/>
      <c r="I4" s="337"/>
      <c r="J4" s="337"/>
      <c r="K4" s="337"/>
      <c r="L4" s="337"/>
      <c r="M4" s="337"/>
      <c r="N4" s="337"/>
      <c r="O4" s="337"/>
      <c r="P4" s="337"/>
      <c r="Q4" s="337"/>
      <c r="R4" s="338"/>
    </row>
    <row r="5" spans="1:18" x14ac:dyDescent="0.25">
      <c r="A5" s="340"/>
      <c r="B5" s="270">
        <v>2000</v>
      </c>
      <c r="C5" s="271">
        <v>2001</v>
      </c>
      <c r="D5" s="271">
        <v>2002</v>
      </c>
      <c r="E5" s="271">
        <v>2003</v>
      </c>
      <c r="F5" s="271">
        <v>2004</v>
      </c>
      <c r="G5" s="271">
        <v>2005</v>
      </c>
      <c r="H5" s="271">
        <v>2006</v>
      </c>
      <c r="I5" s="271">
        <v>2007</v>
      </c>
      <c r="J5" s="271">
        <v>2008</v>
      </c>
      <c r="K5" s="271">
        <v>2009</v>
      </c>
      <c r="L5" s="271">
        <v>2010</v>
      </c>
      <c r="M5" s="271">
        <v>2011</v>
      </c>
      <c r="N5" s="271">
        <v>2012</v>
      </c>
      <c r="O5" s="271">
        <v>2013</v>
      </c>
      <c r="P5" s="271">
        <v>2014</v>
      </c>
      <c r="Q5" s="271">
        <v>2015</v>
      </c>
      <c r="R5" s="272">
        <v>2016</v>
      </c>
    </row>
    <row r="6" spans="1:18" x14ac:dyDescent="0.25">
      <c r="A6" s="83" t="s">
        <v>106</v>
      </c>
      <c r="B6" s="84">
        <v>105.586592178771</v>
      </c>
      <c r="C6" s="85">
        <v>111.111111111111</v>
      </c>
      <c r="D6" s="85">
        <v>114.364640883978</v>
      </c>
      <c r="E6" s="85">
        <v>121.111111111111</v>
      </c>
      <c r="F6" s="85">
        <v>123.295454545455</v>
      </c>
      <c r="G6" s="85">
        <v>135.227272727273</v>
      </c>
      <c r="H6" s="85">
        <v>133.14606741572999</v>
      </c>
      <c r="I6" s="85">
        <v>136.51685393258401</v>
      </c>
      <c r="J6" s="85">
        <v>140</v>
      </c>
      <c r="K6" s="85">
        <v>134.53608247422699</v>
      </c>
      <c r="L6" s="85">
        <v>141.96891191709801</v>
      </c>
      <c r="M6" s="85">
        <v>136.04060913705601</v>
      </c>
      <c r="N6" s="85">
        <v>143.781094527363</v>
      </c>
      <c r="O6" s="85">
        <v>145.81280788177301</v>
      </c>
      <c r="P6" s="85">
        <v>151.23152709359607</v>
      </c>
      <c r="Q6" s="85">
        <v>150.2463054187192</v>
      </c>
      <c r="R6" s="86">
        <v>152.21674876847291</v>
      </c>
    </row>
    <row r="7" spans="1:18" x14ac:dyDescent="0.25">
      <c r="A7" s="87" t="s">
        <v>105</v>
      </c>
      <c r="B7" s="88">
        <v>115.274949083503</v>
      </c>
      <c r="C7" s="89">
        <v>115.03006012023999</v>
      </c>
      <c r="D7" s="89">
        <v>113.6</v>
      </c>
      <c r="E7" s="89">
        <v>109.722222222222</v>
      </c>
      <c r="F7" s="89">
        <v>110.707070707071</v>
      </c>
      <c r="G7" s="89">
        <v>110.569105691057</v>
      </c>
      <c r="H7" s="89">
        <v>109.979633401222</v>
      </c>
      <c r="I7" s="89">
        <v>108.113590263692</v>
      </c>
      <c r="J7" s="89">
        <v>108.531746031746</v>
      </c>
      <c r="K7" s="89">
        <v>111.152416356877</v>
      </c>
      <c r="L7" s="89">
        <v>109.24214417744901</v>
      </c>
      <c r="M7" s="89">
        <v>110.47619047619</v>
      </c>
      <c r="N7" s="89">
        <v>108</v>
      </c>
      <c r="O7" s="90">
        <v>107.85854616895875</v>
      </c>
      <c r="P7" s="89">
        <v>105.67514677103718</v>
      </c>
      <c r="Q7" s="90" t="s">
        <v>144</v>
      </c>
      <c r="R7" s="229" t="s">
        <v>144</v>
      </c>
    </row>
    <row r="8" spans="1:18" x14ac:dyDescent="0.25">
      <c r="A8" s="87" t="s">
        <v>107</v>
      </c>
      <c r="B8" s="88">
        <v>132.105263157895</v>
      </c>
      <c r="C8" s="89">
        <v>126.39593908629401</v>
      </c>
      <c r="D8" s="89">
        <v>127.45098039215701</v>
      </c>
      <c r="E8" s="89">
        <v>128.15533980582501</v>
      </c>
      <c r="F8" s="89">
        <v>127.777777777778</v>
      </c>
      <c r="G8" s="89">
        <v>125.446428571429</v>
      </c>
      <c r="H8" s="89">
        <v>125.847457627119</v>
      </c>
      <c r="I8" s="89">
        <v>123.6</v>
      </c>
      <c r="J8" s="89">
        <v>125.28735632183907</v>
      </c>
      <c r="K8" s="89">
        <v>126.93877551020407</v>
      </c>
      <c r="L8" s="89">
        <v>125.88235294117646</v>
      </c>
      <c r="M8" s="89">
        <v>127.86259541984732</v>
      </c>
      <c r="N8" s="89">
        <v>131.95488721804512</v>
      </c>
      <c r="O8" s="89">
        <v>131.34328358208955</v>
      </c>
      <c r="P8" s="89">
        <v>130.43478260869566</v>
      </c>
      <c r="Q8" s="89">
        <v>130</v>
      </c>
      <c r="R8" s="91">
        <v>127.39726027397261</v>
      </c>
    </row>
    <row r="9" spans="1:18" x14ac:dyDescent="0.25">
      <c r="A9" s="87" t="s">
        <v>110</v>
      </c>
      <c r="B9" s="88">
        <v>100.837988826816</v>
      </c>
      <c r="C9" s="89">
        <v>100.824175824176</v>
      </c>
      <c r="D9" s="89">
        <v>101.08401084010799</v>
      </c>
      <c r="E9" s="89">
        <v>98.933333333333294</v>
      </c>
      <c r="F9" s="89">
        <v>97.243107769423602</v>
      </c>
      <c r="G9" s="89">
        <v>95.012468827930206</v>
      </c>
      <c r="H9" s="89">
        <v>93.781094527363194</v>
      </c>
      <c r="I9" s="89">
        <v>93.069306930693102</v>
      </c>
      <c r="J9" s="89">
        <v>100.29239766081869</v>
      </c>
      <c r="K9" s="89">
        <v>101.14285714285714</v>
      </c>
      <c r="L9" s="89">
        <v>101.12994350282484</v>
      </c>
      <c r="M9" s="89">
        <v>98.31460674157303</v>
      </c>
      <c r="N9" s="89">
        <v>98.599439775910369</v>
      </c>
      <c r="O9" s="89">
        <v>100.83798882681565</v>
      </c>
      <c r="P9" s="89">
        <v>101.38888888888889</v>
      </c>
      <c r="Q9" s="89">
        <v>101.11111111111111</v>
      </c>
      <c r="R9" s="91">
        <v>100.2770083102493</v>
      </c>
    </row>
    <row r="10" spans="1:18" x14ac:dyDescent="0.25">
      <c r="A10" s="87" t="s">
        <v>108</v>
      </c>
      <c r="B10" s="88">
        <v>107.20720720720701</v>
      </c>
      <c r="C10" s="89">
        <v>106.87593423019401</v>
      </c>
      <c r="D10" s="89">
        <v>107.646176911544</v>
      </c>
      <c r="E10" s="89">
        <v>107.30253353204201</v>
      </c>
      <c r="F10" s="89">
        <v>103.11572700296701</v>
      </c>
      <c r="G10" s="89">
        <v>103.529411764706</v>
      </c>
      <c r="H10" s="89">
        <v>103.768115942029</v>
      </c>
      <c r="I10" s="89">
        <v>104.14878397711</v>
      </c>
      <c r="J10" s="89">
        <v>104.9786628734</v>
      </c>
      <c r="K10" s="89">
        <v>106.37681159420301</v>
      </c>
      <c r="L10" s="89">
        <v>107.725947521866</v>
      </c>
      <c r="M10" s="89">
        <v>108.163265306122</v>
      </c>
      <c r="N10" s="89">
        <v>108.61313868613099</v>
      </c>
      <c r="O10" s="89">
        <v>109.0643274853801</v>
      </c>
      <c r="P10" s="89">
        <v>107.22543352601157</v>
      </c>
      <c r="Q10" s="89">
        <v>105.99144079885878</v>
      </c>
      <c r="R10" s="91">
        <v>105.20393811533053</v>
      </c>
    </row>
    <row r="11" spans="1:18" x14ac:dyDescent="0.25">
      <c r="A11" s="87" t="s">
        <v>109</v>
      </c>
      <c r="B11" s="88">
        <v>78.048780487804905</v>
      </c>
      <c r="C11" s="89">
        <v>76.657824933686996</v>
      </c>
      <c r="D11" s="89">
        <v>75.584415584415595</v>
      </c>
      <c r="E11" s="89">
        <v>75.75</v>
      </c>
      <c r="F11" s="89">
        <v>66.584766584766598</v>
      </c>
      <c r="G11" s="89">
        <v>70.685579196217503</v>
      </c>
      <c r="H11" s="89">
        <v>76.036866359447004</v>
      </c>
      <c r="I11" s="89">
        <v>80.898876404494402</v>
      </c>
      <c r="J11" s="89">
        <v>85.27472527472527</v>
      </c>
      <c r="K11" s="89">
        <v>85.838779956427018</v>
      </c>
      <c r="L11" s="89">
        <v>89.177489177489178</v>
      </c>
      <c r="M11" s="89">
        <v>84.533898305084747</v>
      </c>
      <c r="N11" s="89">
        <v>85.420944558521555</v>
      </c>
      <c r="O11" s="89">
        <v>87.425149700598794</v>
      </c>
      <c r="P11" s="89">
        <v>87.065637065637063</v>
      </c>
      <c r="Q11" s="89">
        <v>86.866791744840526</v>
      </c>
      <c r="R11" s="91">
        <v>88.969258589511767</v>
      </c>
    </row>
    <row r="12" spans="1:18" x14ac:dyDescent="0.25">
      <c r="A12" s="92" t="s">
        <v>104</v>
      </c>
      <c r="B12" s="93">
        <v>43.820224719101098</v>
      </c>
      <c r="C12" s="94">
        <v>45.977011494252899</v>
      </c>
      <c r="D12" s="94">
        <v>48.8888888888889</v>
      </c>
      <c r="E12" s="94">
        <v>52.173913043478301</v>
      </c>
      <c r="F12" s="94">
        <v>59.139784946236603</v>
      </c>
      <c r="G12" s="94">
        <v>62.2222222222222</v>
      </c>
      <c r="H12" s="94">
        <v>64.634146341463406</v>
      </c>
      <c r="I12" s="94">
        <v>68.0555555555556</v>
      </c>
      <c r="J12" s="94">
        <v>58.571428571428598</v>
      </c>
      <c r="K12" s="94">
        <v>58.8888888888889</v>
      </c>
      <c r="L12" s="94">
        <v>50</v>
      </c>
      <c r="M12" s="94">
        <v>47.422680412371101</v>
      </c>
      <c r="N12" s="94">
        <v>46.6666666666667</v>
      </c>
      <c r="O12" s="94">
        <v>49.5412844036697</v>
      </c>
      <c r="P12" s="94">
        <v>54.901960784313729</v>
      </c>
      <c r="Q12" s="94">
        <v>60.638297872340424</v>
      </c>
      <c r="R12" s="95">
        <v>69.767441860465112</v>
      </c>
    </row>
    <row r="14" spans="1:18" x14ac:dyDescent="0.25">
      <c r="A14" s="99" t="s">
        <v>131</v>
      </c>
    </row>
  </sheetData>
  <mergeCells count="2">
    <mergeCell ref="B4:R4"/>
    <mergeCell ref="A4:A5"/>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workbookViewId="0"/>
  </sheetViews>
  <sheetFormatPr baseColWidth="10" defaultRowHeight="15" x14ac:dyDescent="0.25"/>
  <cols>
    <col min="1" max="1" width="19.5703125" customWidth="1"/>
  </cols>
  <sheetData>
    <row r="1" spans="1:17" x14ac:dyDescent="0.25">
      <c r="A1" s="2" t="s">
        <v>88</v>
      </c>
    </row>
    <row r="2" spans="1:17" x14ac:dyDescent="0.25">
      <c r="A2" s="1" t="s">
        <v>222</v>
      </c>
    </row>
    <row r="4" spans="1:17" x14ac:dyDescent="0.25">
      <c r="A4" s="329" t="s">
        <v>223</v>
      </c>
      <c r="B4" s="327"/>
      <c r="C4" s="327"/>
      <c r="D4" s="327"/>
      <c r="E4" s="327"/>
      <c r="F4" s="327"/>
      <c r="G4" s="327"/>
      <c r="H4" s="327"/>
      <c r="I4" s="327"/>
      <c r="J4" s="327"/>
      <c r="K4" s="327"/>
      <c r="L4" s="327"/>
      <c r="M4" s="327"/>
      <c r="N4" s="327"/>
      <c r="O4" s="327"/>
      <c r="P4" s="327"/>
      <c r="Q4" s="328"/>
    </row>
    <row r="5" spans="1:17" x14ac:dyDescent="0.25">
      <c r="A5" s="10"/>
      <c r="B5" s="12"/>
      <c r="C5" s="11">
        <v>2000</v>
      </c>
      <c r="D5" s="11">
        <v>2001</v>
      </c>
      <c r="E5" s="11">
        <v>2002</v>
      </c>
      <c r="F5" s="11">
        <v>2003</v>
      </c>
      <c r="G5" s="11">
        <v>2004</v>
      </c>
      <c r="H5" s="11">
        <v>2005</v>
      </c>
      <c r="I5" s="11">
        <v>2006</v>
      </c>
      <c r="J5" s="11">
        <v>2007</v>
      </c>
      <c r="K5" s="11">
        <v>2008</v>
      </c>
      <c r="L5" s="11">
        <v>2009</v>
      </c>
      <c r="M5" s="11">
        <v>2010</v>
      </c>
      <c r="N5" s="11">
        <v>2011</v>
      </c>
      <c r="O5" s="11">
        <v>2012</v>
      </c>
      <c r="P5" s="11">
        <v>2013</v>
      </c>
      <c r="Q5" s="12">
        <v>2014</v>
      </c>
    </row>
    <row r="6" spans="1:17" x14ac:dyDescent="0.25">
      <c r="A6" s="96" t="s">
        <v>66</v>
      </c>
      <c r="B6" s="97" t="s">
        <v>112</v>
      </c>
      <c r="C6" s="48">
        <v>5.5888099670410201</v>
      </c>
      <c r="D6" s="48">
        <v>5.5754799842834499</v>
      </c>
      <c r="E6" s="48">
        <v>5.5221300125122097</v>
      </c>
      <c r="F6" s="48">
        <v>5.3618302345275897</v>
      </c>
      <c r="G6" s="48">
        <v>5.30243015289307</v>
      </c>
      <c r="H6" s="48">
        <v>5.2493700981140101</v>
      </c>
      <c r="I6" s="48">
        <v>5.2265200614929199</v>
      </c>
      <c r="J6" s="48">
        <v>5.1469001770019496</v>
      </c>
      <c r="K6" s="48">
        <v>5.2639598846435502</v>
      </c>
      <c r="L6" s="48">
        <v>5.7302498817443803</v>
      </c>
      <c r="M6" s="48">
        <v>5.7004799842834499</v>
      </c>
      <c r="N6" s="48">
        <v>5.5922698974609402</v>
      </c>
      <c r="O6" s="48">
        <v>5.4804000854492196</v>
      </c>
      <c r="P6" s="48">
        <v>5.5471100807189897</v>
      </c>
      <c r="Q6" s="51">
        <v>5.4489798545837402</v>
      </c>
    </row>
    <row r="7" spans="1:17" x14ac:dyDescent="0.25">
      <c r="A7" s="53" t="s">
        <v>113</v>
      </c>
      <c r="B7" s="50" t="s">
        <v>114</v>
      </c>
      <c r="C7" s="48">
        <v>4.7814002037048304</v>
      </c>
      <c r="D7" s="48">
        <v>4.9598097801208496</v>
      </c>
      <c r="E7" s="48">
        <v>5.3142900466918901</v>
      </c>
      <c r="F7" s="48">
        <v>5.5237598419189498</v>
      </c>
      <c r="G7" s="48">
        <v>5.4457302093505904</v>
      </c>
      <c r="H7" s="48">
        <v>5.2041001319885298</v>
      </c>
      <c r="I7" s="48">
        <v>4.9615797996520996</v>
      </c>
      <c r="J7" s="48">
        <v>4.6873798370361301</v>
      </c>
      <c r="K7" s="48">
        <v>4.8679900169372603</v>
      </c>
      <c r="L7" s="48">
        <v>5.0411801338195801</v>
      </c>
      <c r="M7" s="48">
        <v>4.9260501861572301</v>
      </c>
      <c r="N7" s="48">
        <v>4.9698600769043004</v>
      </c>
      <c r="O7" s="48">
        <v>5.0333700180053702</v>
      </c>
      <c r="P7" s="48">
        <v>5.0404801368713397</v>
      </c>
      <c r="Q7" s="51">
        <v>5.05122995376587</v>
      </c>
    </row>
    <row r="8" spans="1:17" x14ac:dyDescent="0.25">
      <c r="A8" s="53" t="s">
        <v>115</v>
      </c>
      <c r="B8" s="50" t="s">
        <v>116</v>
      </c>
      <c r="C8" s="48">
        <v>4.45</v>
      </c>
      <c r="D8" s="48">
        <v>4.51</v>
      </c>
      <c r="E8" s="48">
        <v>4.72</v>
      </c>
      <c r="F8" s="48">
        <v>4.74</v>
      </c>
      <c r="G8" s="48">
        <v>4.62</v>
      </c>
      <c r="H8" s="48">
        <v>4.57</v>
      </c>
      <c r="I8" s="48">
        <v>4.2793002128601101</v>
      </c>
      <c r="J8" s="48">
        <v>4.3430299758911097</v>
      </c>
      <c r="K8" s="48">
        <v>4.4095401763915998</v>
      </c>
      <c r="L8" s="48">
        <v>4.8804798126220703</v>
      </c>
      <c r="M8" s="48">
        <v>4.9136800765991202</v>
      </c>
      <c r="N8" s="48">
        <v>4.80779981613159</v>
      </c>
      <c r="O8" s="48">
        <v>4.93331003189087</v>
      </c>
      <c r="P8" s="48">
        <v>4.9349699020385698</v>
      </c>
      <c r="Q8" s="51">
        <v>4.93112993240356</v>
      </c>
    </row>
    <row r="9" spans="1:17" x14ac:dyDescent="0.25">
      <c r="A9" s="53" t="s">
        <v>117</v>
      </c>
      <c r="B9" s="50" t="s">
        <v>118</v>
      </c>
      <c r="C9" s="48">
        <v>8.0843296051025408</v>
      </c>
      <c r="D9" s="48">
        <v>8.2154502868652308</v>
      </c>
      <c r="E9" s="48">
        <v>8.2130298614502006</v>
      </c>
      <c r="F9" s="48">
        <v>8.1219396591186506</v>
      </c>
      <c r="G9" s="48">
        <v>8.2076301574706996</v>
      </c>
      <c r="H9" s="48">
        <v>8.08557033538818</v>
      </c>
      <c r="I9" s="48">
        <v>7.7299098968505904</v>
      </c>
      <c r="J9" s="48">
        <v>7.61560010910034</v>
      </c>
      <c r="K9" s="48">
        <v>7.4760499000549299</v>
      </c>
      <c r="L9" s="48">
        <v>8.4488801956176793</v>
      </c>
      <c r="M9" s="48">
        <v>8.5595502853393608</v>
      </c>
      <c r="N9" s="48">
        <v>8.4848604202270508</v>
      </c>
      <c r="O9" s="48">
        <v>7.2378201484680202</v>
      </c>
      <c r="P9" s="48">
        <v>8.4944295883178693</v>
      </c>
      <c r="Q9" s="51">
        <v>7.6348500251770002</v>
      </c>
    </row>
    <row r="10" spans="1:17" x14ac:dyDescent="0.25">
      <c r="A10" s="53" t="s">
        <v>119</v>
      </c>
      <c r="B10" s="50" t="s">
        <v>120</v>
      </c>
      <c r="C10" s="48">
        <v>5.71687984466553</v>
      </c>
      <c r="D10" s="48">
        <v>5.8479700088501003</v>
      </c>
      <c r="E10" s="48">
        <v>6.02477979660034</v>
      </c>
      <c r="F10" s="48">
        <v>6.1747698783874503</v>
      </c>
      <c r="G10" s="48">
        <v>6.1684999465942401</v>
      </c>
      <c r="H10" s="48">
        <v>6.0360598564147896</v>
      </c>
      <c r="I10" s="48">
        <v>5.9380998611450204</v>
      </c>
      <c r="J10" s="48">
        <v>5.6860899925231898</v>
      </c>
      <c r="K10" s="48">
        <v>5.8467698097229004</v>
      </c>
      <c r="L10" s="48">
        <v>6.4851799011230504</v>
      </c>
      <c r="M10" s="48">
        <v>6.54070997238159</v>
      </c>
      <c r="N10" s="48">
        <v>6.4820098876953098</v>
      </c>
      <c r="O10" s="48">
        <v>7.1925401687622097</v>
      </c>
      <c r="P10" s="48">
        <v>7.1584801673889196</v>
      </c>
      <c r="Q10" s="51">
        <v>7.1515598297119096</v>
      </c>
    </row>
    <row r="11" spans="1:17" x14ac:dyDescent="0.25">
      <c r="A11" s="53" t="s">
        <v>121</v>
      </c>
      <c r="B11" s="50" t="s">
        <v>122</v>
      </c>
      <c r="C11" s="48">
        <v>5.5167298316955602</v>
      </c>
      <c r="D11" s="48">
        <v>5.4170398712158203</v>
      </c>
      <c r="E11" s="48">
        <v>5.4091601371765101</v>
      </c>
      <c r="F11" s="48">
        <v>5.7229499816894496</v>
      </c>
      <c r="G11" s="48">
        <v>5.6370201110839799</v>
      </c>
      <c r="H11" s="48">
        <v>5.4998102188110396</v>
      </c>
      <c r="I11" s="48">
        <v>5.4421100616455096</v>
      </c>
      <c r="J11" s="48">
        <v>5.44518995285034</v>
      </c>
      <c r="K11" s="48">
        <v>5.44402980804443</v>
      </c>
      <c r="L11" s="48">
        <v>5.7384901046752903</v>
      </c>
      <c r="M11" s="48">
        <v>5.6834201812744096</v>
      </c>
      <c r="N11" s="48">
        <v>5.5158400535583496</v>
      </c>
      <c r="O11" s="48">
        <v>5.4613199234008798</v>
      </c>
      <c r="P11" s="48">
        <v>5.50531005859375</v>
      </c>
      <c r="Q11" s="51">
        <v>5.51760005950928</v>
      </c>
    </row>
    <row r="12" spans="1:17" x14ac:dyDescent="0.25">
      <c r="A12" s="53" t="s">
        <v>310</v>
      </c>
      <c r="B12" s="50" t="s">
        <v>123</v>
      </c>
      <c r="C12" s="48">
        <v>4.0717902183532697</v>
      </c>
      <c r="D12" s="48">
        <v>4.1438899040222203</v>
      </c>
      <c r="E12" s="48">
        <v>4.6924800872802699</v>
      </c>
      <c r="F12" s="48">
        <v>4.8483200073242196</v>
      </c>
      <c r="G12" s="48">
        <v>4.7727799415588397</v>
      </c>
      <c r="H12" s="48">
        <v>4.9769802093505904</v>
      </c>
      <c r="I12" s="48">
        <v>5.0208601951599103</v>
      </c>
      <c r="J12" s="48">
        <v>4.9534001350402797</v>
      </c>
      <c r="K12" s="48">
        <v>4.9355301856994602</v>
      </c>
      <c r="L12" s="48">
        <v>5.1306700706481898</v>
      </c>
      <c r="M12" s="48">
        <v>5.7704601287841797</v>
      </c>
      <c r="N12" s="48">
        <v>5.6733298301696804</v>
      </c>
      <c r="O12" s="239" t="s">
        <v>144</v>
      </c>
      <c r="P12" s="48">
        <v>5.6187100410461399</v>
      </c>
      <c r="Q12" s="51">
        <v>5.69341993331909</v>
      </c>
    </row>
    <row r="13" spans="1:17" x14ac:dyDescent="0.25">
      <c r="A13" s="53" t="s">
        <v>124</v>
      </c>
      <c r="B13" s="50" t="s">
        <v>125</v>
      </c>
      <c r="C13" s="48">
        <v>4.6255002021789604</v>
      </c>
      <c r="D13" s="48">
        <v>4.7507700920104998</v>
      </c>
      <c r="E13" s="48">
        <v>4.8703899383544904</v>
      </c>
      <c r="F13" s="48">
        <v>5.1014900207519496</v>
      </c>
      <c r="G13" s="48">
        <v>5.1146402359008798</v>
      </c>
      <c r="H13" s="48">
        <v>5.1587901115417498</v>
      </c>
      <c r="I13" s="48">
        <v>5.0904698371887198</v>
      </c>
      <c r="J13" s="48">
        <v>4.9337601661682102</v>
      </c>
      <c r="K13" s="48">
        <v>5.0922698974609402</v>
      </c>
      <c r="L13" s="48">
        <v>5.4957900047302202</v>
      </c>
      <c r="M13" s="48">
        <v>5.5557999610900897</v>
      </c>
      <c r="N13" s="48">
        <v>5.5261697769165004</v>
      </c>
      <c r="O13" s="48">
        <v>5.4756498336792001</v>
      </c>
      <c r="P13" s="48">
        <v>5.59187984466553</v>
      </c>
      <c r="Q13" s="51">
        <v>5.5293102264404297</v>
      </c>
    </row>
    <row r="14" spans="1:17" x14ac:dyDescent="0.25">
      <c r="A14" s="53" t="s">
        <v>126</v>
      </c>
      <c r="B14" s="50" t="s">
        <v>127</v>
      </c>
      <c r="C14" s="48">
        <v>6.8188500404357901</v>
      </c>
      <c r="D14" s="48">
        <v>6.6860098838806197</v>
      </c>
      <c r="E14" s="48">
        <v>7.0010399818420401</v>
      </c>
      <c r="F14" s="48">
        <v>6.8576397895812997</v>
      </c>
      <c r="G14" s="48">
        <v>6.7226800918579102</v>
      </c>
      <c r="H14" s="48">
        <v>6.55951023101807</v>
      </c>
      <c r="I14" s="48">
        <v>6.4106698036193803</v>
      </c>
      <c r="J14" s="48">
        <v>6.2150697708129901</v>
      </c>
      <c r="K14" s="48">
        <v>6.3907299041748002</v>
      </c>
      <c r="L14" s="48">
        <v>6.8577899932861301</v>
      </c>
      <c r="M14" s="48">
        <v>6.6219902038574201</v>
      </c>
      <c r="N14" s="48">
        <v>6.4911198616027797</v>
      </c>
      <c r="O14" s="48">
        <v>7.65618991851807</v>
      </c>
      <c r="P14" s="48">
        <v>7.7177400588989302</v>
      </c>
      <c r="Q14" s="51">
        <v>7.6812500953674299</v>
      </c>
    </row>
    <row r="15" spans="1:17" x14ac:dyDescent="0.25">
      <c r="A15" s="53" t="s">
        <v>128</v>
      </c>
      <c r="B15" s="50" t="s">
        <v>129</v>
      </c>
      <c r="C15" s="48">
        <v>6.4646801948547399</v>
      </c>
      <c r="D15" s="48">
        <v>6.8294100761413601</v>
      </c>
      <c r="E15" s="48">
        <v>7.4413199424743697</v>
      </c>
      <c r="F15" s="48">
        <v>7.4197998046875</v>
      </c>
      <c r="G15" s="48">
        <v>7.3025197982788104</v>
      </c>
      <c r="H15" s="48">
        <v>6.8686800003051802</v>
      </c>
      <c r="I15" s="48">
        <v>6.38566017150879</v>
      </c>
      <c r="J15" s="48">
        <v>6.5320301055908203</v>
      </c>
      <c r="K15" s="48">
        <v>6.2810797691345197</v>
      </c>
      <c r="L15" s="48">
        <v>7.0954399108886701</v>
      </c>
      <c r="M15" s="48">
        <v>6.7404599189758301</v>
      </c>
      <c r="N15" s="48">
        <v>6.4474301338195801</v>
      </c>
      <c r="O15" s="48">
        <v>7.3642501831054696</v>
      </c>
      <c r="P15" s="48">
        <v>7.4747600555419904</v>
      </c>
      <c r="Q15" s="51">
        <v>7.6807398796081499</v>
      </c>
    </row>
    <row r="16" spans="1:17" x14ac:dyDescent="0.25">
      <c r="A16" s="98" t="s">
        <v>130</v>
      </c>
      <c r="B16" s="60" t="s">
        <v>224</v>
      </c>
      <c r="C16" s="49">
        <v>4.8589100837707502</v>
      </c>
      <c r="D16" s="49">
        <v>5.2364802360534703</v>
      </c>
      <c r="E16" s="49">
        <v>5.2134249210357648</v>
      </c>
      <c r="F16" s="49">
        <v>5.1050000190734846</v>
      </c>
      <c r="G16" s="49">
        <v>5.0423002243042001</v>
      </c>
      <c r="H16" s="49">
        <v>5.0707597732543901</v>
      </c>
      <c r="I16" s="49">
        <v>5.0556650161743146</v>
      </c>
      <c r="J16" s="49">
        <v>4.8683400154113796</v>
      </c>
      <c r="K16" s="49">
        <v>5.0663549900054949</v>
      </c>
      <c r="L16" s="49">
        <v>5.5621399879455602</v>
      </c>
      <c r="M16" s="49">
        <v>5.4028902053832999</v>
      </c>
      <c r="N16" s="49">
        <v>5.1202697753906303</v>
      </c>
      <c r="O16" s="49">
        <v>4.9464001655578604</v>
      </c>
      <c r="P16" s="49">
        <v>5.2968151569366455</v>
      </c>
      <c r="Q16" s="52">
        <v>5.26879978179932</v>
      </c>
    </row>
    <row r="18" spans="1:1" x14ac:dyDescent="0.25">
      <c r="A18" s="99" t="s">
        <v>221</v>
      </c>
    </row>
    <row r="20" spans="1:1" x14ac:dyDescent="0.25">
      <c r="A20" s="75"/>
    </row>
  </sheetData>
  <mergeCells count="1">
    <mergeCell ref="A4:Q4"/>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heetViews>
  <sheetFormatPr baseColWidth="10" defaultRowHeight="15" x14ac:dyDescent="0.25"/>
  <cols>
    <col min="1" max="1" width="39.85546875" customWidth="1"/>
    <col min="2" max="13" width="12.7109375" customWidth="1"/>
  </cols>
  <sheetData>
    <row r="1" spans="1:13" x14ac:dyDescent="0.25">
      <c r="A1" s="2" t="s">
        <v>225</v>
      </c>
    </row>
    <row r="2" spans="1:13" x14ac:dyDescent="0.25">
      <c r="A2" s="99" t="s">
        <v>132</v>
      </c>
    </row>
    <row r="3" spans="1:13" x14ac:dyDescent="0.25">
      <c r="A3" s="99"/>
    </row>
    <row r="4" spans="1:13" x14ac:dyDescent="0.25">
      <c r="A4" s="100"/>
      <c r="B4" s="344" t="s">
        <v>141</v>
      </c>
      <c r="C4" s="342"/>
      <c r="D4" s="342"/>
      <c r="E4" s="342"/>
      <c r="F4" s="341" t="s">
        <v>142</v>
      </c>
      <c r="G4" s="342"/>
      <c r="H4" s="342"/>
      <c r="I4" s="343"/>
      <c r="J4" s="341" t="s">
        <v>287</v>
      </c>
      <c r="K4" s="342"/>
      <c r="L4" s="342"/>
      <c r="M4" s="343"/>
    </row>
    <row r="5" spans="1:13" ht="39" x14ac:dyDescent="0.25">
      <c r="A5" s="101"/>
      <c r="B5" s="146" t="s">
        <v>138</v>
      </c>
      <c r="C5" s="205" t="s">
        <v>139</v>
      </c>
      <c r="D5" s="205" t="s">
        <v>140</v>
      </c>
      <c r="E5" s="205" t="s">
        <v>282</v>
      </c>
      <c r="F5" s="146" t="s">
        <v>138</v>
      </c>
      <c r="G5" s="205" t="s">
        <v>139</v>
      </c>
      <c r="H5" s="205" t="s">
        <v>140</v>
      </c>
      <c r="I5" s="205" t="s">
        <v>282</v>
      </c>
      <c r="J5" s="192" t="s">
        <v>138</v>
      </c>
      <c r="K5" s="193" t="s">
        <v>139</v>
      </c>
      <c r="L5" s="193" t="s">
        <v>140</v>
      </c>
      <c r="M5" s="191" t="s">
        <v>282</v>
      </c>
    </row>
    <row r="6" spans="1:13" x14ac:dyDescent="0.25">
      <c r="A6" s="135" t="s">
        <v>86</v>
      </c>
      <c r="B6" s="144">
        <v>6.4138938845009692</v>
      </c>
      <c r="C6" s="104">
        <v>44.5213460043799</v>
      </c>
      <c r="D6" s="104">
        <v>22.058708947725801</v>
      </c>
      <c r="E6" s="105">
        <v>27.0060511633807</v>
      </c>
      <c r="F6" s="159">
        <v>4909.9640743</v>
      </c>
      <c r="G6" s="160">
        <v>34081.980986499198</v>
      </c>
      <c r="H6" s="160">
        <v>16886.3829693997</v>
      </c>
      <c r="I6" s="161">
        <v>20673.672403799701</v>
      </c>
      <c r="J6" s="144">
        <v>2.5071000000000003E-2</v>
      </c>
      <c r="K6" s="104">
        <v>5.2343199999999999E-2</v>
      </c>
      <c r="L6" s="104">
        <v>5.8669099999999995E-2</v>
      </c>
      <c r="M6" s="105">
        <v>3.4635599999999996E-2</v>
      </c>
    </row>
    <row r="7" spans="1:13" x14ac:dyDescent="0.25">
      <c r="A7" s="136" t="s">
        <v>226</v>
      </c>
      <c r="B7" s="103">
        <v>3.1639345960189198</v>
      </c>
      <c r="C7" s="106">
        <v>46.464530350967898</v>
      </c>
      <c r="D7" s="106">
        <v>21.324458772438401</v>
      </c>
      <c r="E7" s="107">
        <v>29.047076280586197</v>
      </c>
      <c r="F7" s="162">
        <v>1928.7218886999999</v>
      </c>
      <c r="G7" s="157">
        <v>28324.576819400099</v>
      </c>
      <c r="H7" s="157">
        <v>12999.293922799799</v>
      </c>
      <c r="I7" s="163">
        <v>17706.9748336997</v>
      </c>
      <c r="J7" s="103">
        <v>2.6660699999999999E-2</v>
      </c>
      <c r="K7" s="106">
        <v>5.6670699999999997E-2</v>
      </c>
      <c r="L7" s="106">
        <v>6.1587199999999995E-2</v>
      </c>
      <c r="M7" s="107">
        <v>3.1883600000000005E-2</v>
      </c>
    </row>
    <row r="8" spans="1:13" x14ac:dyDescent="0.25">
      <c r="A8" s="136" t="s">
        <v>280</v>
      </c>
      <c r="B8" s="103">
        <v>19.275830996800501</v>
      </c>
      <c r="C8" s="106">
        <v>38.706198773017803</v>
      </c>
      <c r="D8" s="106">
        <v>24.595391938822299</v>
      </c>
      <c r="E8" s="107">
        <v>17.422578291359798</v>
      </c>
      <c r="F8" s="162">
        <v>2321.6711424999999</v>
      </c>
      <c r="G8" s="157">
        <v>4661.9327318000096</v>
      </c>
      <c r="H8" s="157">
        <v>2962.4031562999899</v>
      </c>
      <c r="I8" s="163">
        <v>2098.4522659999998</v>
      </c>
      <c r="J8" s="103">
        <v>0.13188800000000001</v>
      </c>
      <c r="K8" s="106">
        <v>0.1206899</v>
      </c>
      <c r="L8" s="106">
        <v>0.15861890000000001</v>
      </c>
      <c r="M8" s="107">
        <v>0.11525699999999998</v>
      </c>
    </row>
    <row r="9" spans="1:13" x14ac:dyDescent="0.25">
      <c r="A9" s="136" t="s">
        <v>281</v>
      </c>
      <c r="B9" s="103">
        <v>18.5901404304423</v>
      </c>
      <c r="C9" s="106">
        <v>30.875760158274403</v>
      </c>
      <c r="D9" s="106">
        <v>26.062529226080898</v>
      </c>
      <c r="E9" s="107">
        <v>24.471570185202701</v>
      </c>
      <c r="F9" s="162">
        <v>659.57104310000102</v>
      </c>
      <c r="G9" s="157">
        <v>1095.4714352999999</v>
      </c>
      <c r="H9" s="157">
        <v>924.68589029999998</v>
      </c>
      <c r="I9" s="163">
        <v>868.24530410000102</v>
      </c>
      <c r="J9" s="103">
        <v>0.2371122</v>
      </c>
      <c r="K9" s="106">
        <v>0.33011079999999998</v>
      </c>
      <c r="L9" s="106">
        <v>0.35893040000000004</v>
      </c>
      <c r="M9" s="107">
        <v>0.20388039999999999</v>
      </c>
    </row>
    <row r="10" spans="1:13" x14ac:dyDescent="0.25">
      <c r="A10" s="136" t="s">
        <v>227</v>
      </c>
      <c r="B10" s="103">
        <v>13.3281046066722</v>
      </c>
      <c r="C10" s="106">
        <v>50.162188084041006</v>
      </c>
      <c r="D10" s="106">
        <v>26.455224955951302</v>
      </c>
      <c r="E10" s="107">
        <v>10.0544823533357</v>
      </c>
      <c r="F10" s="162">
        <v>759.57883820000097</v>
      </c>
      <c r="G10" s="157">
        <v>2858.8103952000001</v>
      </c>
      <c r="H10" s="157">
        <v>1507.7242583</v>
      </c>
      <c r="I10" s="163">
        <v>573.03290800000002</v>
      </c>
      <c r="J10" s="103">
        <v>0.14748900000000001</v>
      </c>
      <c r="K10" s="106">
        <v>0.25180720000000001</v>
      </c>
      <c r="L10" s="106">
        <v>0.23190099999999997</v>
      </c>
      <c r="M10" s="107">
        <v>0.19465159999999998</v>
      </c>
    </row>
    <row r="11" spans="1:13" x14ac:dyDescent="0.25">
      <c r="A11" s="136" t="s">
        <v>137</v>
      </c>
      <c r="B11" s="103">
        <v>39.212119169268703</v>
      </c>
      <c r="C11" s="106">
        <v>36.997455811178199</v>
      </c>
      <c r="D11" s="106">
        <v>15.657609408000301</v>
      </c>
      <c r="E11" s="107">
        <v>8.1328156115531396</v>
      </c>
      <c r="F11" s="162">
        <v>1348.3026181</v>
      </c>
      <c r="G11" s="157">
        <v>1272.1591182</v>
      </c>
      <c r="H11" s="157">
        <v>538.39330150000001</v>
      </c>
      <c r="I11" s="163">
        <v>279.64663539999998</v>
      </c>
      <c r="J11" s="103">
        <v>0.22217109999999998</v>
      </c>
      <c r="K11" s="106">
        <v>0.26242909999999997</v>
      </c>
      <c r="L11" s="106">
        <v>0.21608220000000003</v>
      </c>
      <c r="M11" s="107">
        <v>0.26610140000000004</v>
      </c>
    </row>
    <row r="12" spans="1:13" x14ac:dyDescent="0.25">
      <c r="A12" s="136" t="s">
        <v>228</v>
      </c>
      <c r="B12" s="103">
        <v>13.554172742893201</v>
      </c>
      <c r="C12" s="106">
        <v>25.176766763394099</v>
      </c>
      <c r="D12" s="106">
        <v>28.598935176095104</v>
      </c>
      <c r="E12" s="107">
        <v>32.670125317617497</v>
      </c>
      <c r="F12" s="162">
        <v>881.92512740000097</v>
      </c>
      <c r="G12" s="157">
        <v>1638.1620430999999</v>
      </c>
      <c r="H12" s="157">
        <v>1860.8427174999999</v>
      </c>
      <c r="I12" s="163">
        <v>2125.7302807000001</v>
      </c>
      <c r="J12" s="103">
        <v>0.10070490000000001</v>
      </c>
      <c r="K12" s="106">
        <v>0.25527430000000001</v>
      </c>
      <c r="L12" s="106">
        <v>0.22244869999999997</v>
      </c>
      <c r="M12" s="107">
        <v>0.16660949999999999</v>
      </c>
    </row>
    <row r="13" spans="1:13" x14ac:dyDescent="0.25">
      <c r="A13" s="137" t="s">
        <v>115</v>
      </c>
      <c r="B13" s="108">
        <v>4.03418926813836</v>
      </c>
      <c r="C13" s="109">
        <v>31.373790893687499</v>
      </c>
      <c r="D13" s="109">
        <v>17.334561624413102</v>
      </c>
      <c r="E13" s="110">
        <v>47.257458213761097</v>
      </c>
      <c r="F13" s="164">
        <v>22.0451199</v>
      </c>
      <c r="G13" s="158">
        <v>171.43659070000001</v>
      </c>
      <c r="H13" s="158">
        <v>94.718055899999996</v>
      </c>
      <c r="I13" s="165">
        <v>258.20462300000003</v>
      </c>
      <c r="J13" s="108">
        <v>0.31701869999999999</v>
      </c>
      <c r="K13" s="109">
        <v>0.68975659999999994</v>
      </c>
      <c r="L13" s="109">
        <v>0.65231030000000001</v>
      </c>
      <c r="M13" s="110">
        <v>0.65603990000000001</v>
      </c>
    </row>
    <row r="15" spans="1:13" x14ac:dyDescent="0.25">
      <c r="A15" s="5" t="s">
        <v>143</v>
      </c>
    </row>
  </sheetData>
  <mergeCells count="3">
    <mergeCell ref="F4:I4"/>
    <mergeCell ref="B4:E4"/>
    <mergeCell ref="J4:M4"/>
  </mergeCells>
  <pageMargins left="0.7" right="0.7" top="0.78740157499999996" bottom="0.78740157499999996"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zoomScaleNormal="100" workbookViewId="0"/>
  </sheetViews>
  <sheetFormatPr baseColWidth="10" defaultRowHeight="15" x14ac:dyDescent="0.25"/>
  <cols>
    <col min="1" max="1" width="22.140625" customWidth="1"/>
    <col min="2" max="11" width="14.7109375" customWidth="1"/>
  </cols>
  <sheetData>
    <row r="1" spans="1:11" x14ac:dyDescent="0.25">
      <c r="A1" s="2" t="s">
        <v>229</v>
      </c>
    </row>
    <row r="2" spans="1:11" x14ac:dyDescent="0.25">
      <c r="A2" s="99" t="s">
        <v>132</v>
      </c>
    </row>
    <row r="4" spans="1:11" x14ac:dyDescent="0.25">
      <c r="A4" s="127"/>
      <c r="B4" s="341" t="s">
        <v>146</v>
      </c>
      <c r="C4" s="342"/>
      <c r="D4" s="342"/>
      <c r="E4" s="342"/>
      <c r="F4" s="342"/>
      <c r="G4" s="342"/>
      <c r="H4" s="342"/>
      <c r="I4" s="342"/>
      <c r="J4" s="342"/>
      <c r="K4" s="343"/>
    </row>
    <row r="5" spans="1:11" x14ac:dyDescent="0.25">
      <c r="A5" s="102" t="s">
        <v>147</v>
      </c>
      <c r="B5" s="100" t="s">
        <v>66</v>
      </c>
      <c r="C5" s="133" t="s">
        <v>57</v>
      </c>
      <c r="D5" s="133" t="s">
        <v>58</v>
      </c>
      <c r="E5" s="133" t="s">
        <v>59</v>
      </c>
      <c r="F5" s="133" t="s">
        <v>60</v>
      </c>
      <c r="G5" s="133" t="s">
        <v>61</v>
      </c>
      <c r="H5" s="133" t="s">
        <v>62</v>
      </c>
      <c r="I5" s="133" t="s">
        <v>63</v>
      </c>
      <c r="J5" s="133" t="s">
        <v>64</v>
      </c>
      <c r="K5" s="134" t="s">
        <v>65</v>
      </c>
    </row>
    <row r="6" spans="1:11" s="143" customFormat="1" ht="26.25" x14ac:dyDescent="0.25">
      <c r="A6" s="147" t="s">
        <v>200</v>
      </c>
      <c r="B6" s="213">
        <v>10.240205882478</v>
      </c>
      <c r="C6" s="214" t="s">
        <v>144</v>
      </c>
      <c r="D6" s="214">
        <v>5.2729464145148199</v>
      </c>
      <c r="E6" s="214" t="s">
        <v>144</v>
      </c>
      <c r="F6" s="214">
        <v>11.9425112346193</v>
      </c>
      <c r="G6" s="214">
        <v>7.5936368955151403</v>
      </c>
      <c r="H6" s="214">
        <v>6.7327349990814795</v>
      </c>
      <c r="I6" s="214">
        <v>7.9565234310775903</v>
      </c>
      <c r="J6" s="214" t="s">
        <v>144</v>
      </c>
      <c r="K6" s="215">
        <v>11.1751739655412</v>
      </c>
    </row>
    <row r="7" spans="1:11" s="143" customFormat="1" x14ac:dyDescent="0.25">
      <c r="A7" s="189" t="s">
        <v>145</v>
      </c>
      <c r="B7" s="216">
        <v>7.1614672275830999</v>
      </c>
      <c r="C7" s="214">
        <v>5.0531161328072294</v>
      </c>
      <c r="D7" s="214">
        <v>5.6585029899004802</v>
      </c>
      <c r="E7" s="214">
        <v>6.4030729868048901</v>
      </c>
      <c r="F7" s="214">
        <v>8.3110550943818904</v>
      </c>
      <c r="G7" s="214">
        <v>4.7555923887748595</v>
      </c>
      <c r="H7" s="214">
        <v>6.0910346805973097</v>
      </c>
      <c r="I7" s="214">
        <v>7.9842971927048199</v>
      </c>
      <c r="J7" s="214">
        <v>9.4705768427245189</v>
      </c>
      <c r="K7" s="215" t="s">
        <v>144</v>
      </c>
    </row>
    <row r="8" spans="1:11" s="143" customFormat="1" ht="26.25" x14ac:dyDescent="0.25">
      <c r="A8" s="190" t="s">
        <v>198</v>
      </c>
      <c r="B8" s="217">
        <v>3.2463112111013999</v>
      </c>
      <c r="C8" s="218">
        <v>3.9759205817028</v>
      </c>
      <c r="D8" s="218">
        <v>1.9693619609881499</v>
      </c>
      <c r="E8" s="218">
        <v>3.5652275118701402</v>
      </c>
      <c r="F8" s="218">
        <v>3.5892486929826899</v>
      </c>
      <c r="G8" s="218">
        <v>3.1391062870351498</v>
      </c>
      <c r="H8" s="218">
        <v>2.6172898715642501</v>
      </c>
      <c r="I8" s="218">
        <v>3.6188531176582002</v>
      </c>
      <c r="J8" s="218">
        <v>2.6558441125046399</v>
      </c>
      <c r="K8" s="219" t="s">
        <v>144</v>
      </c>
    </row>
    <row r="10" spans="1:11" x14ac:dyDescent="0.25">
      <c r="A10" s="127"/>
      <c r="B10" s="341" t="s">
        <v>148</v>
      </c>
      <c r="C10" s="342"/>
      <c r="D10" s="342"/>
      <c r="E10" s="342"/>
      <c r="F10" s="342"/>
      <c r="G10" s="342"/>
      <c r="H10" s="342"/>
      <c r="I10" s="342"/>
      <c r="J10" s="342"/>
      <c r="K10" s="343"/>
    </row>
    <row r="11" spans="1:11" x14ac:dyDescent="0.25">
      <c r="A11" s="102" t="s">
        <v>147</v>
      </c>
      <c r="B11" s="100" t="s">
        <v>66</v>
      </c>
      <c r="C11" s="133" t="s">
        <v>57</v>
      </c>
      <c r="D11" s="133" t="s">
        <v>58</v>
      </c>
      <c r="E11" s="133" t="s">
        <v>59</v>
      </c>
      <c r="F11" s="133" t="s">
        <v>60</v>
      </c>
      <c r="G11" s="133" t="s">
        <v>61</v>
      </c>
      <c r="H11" s="133" t="s">
        <v>62</v>
      </c>
      <c r="I11" s="133" t="s">
        <v>63</v>
      </c>
      <c r="J11" s="133" t="s">
        <v>64</v>
      </c>
      <c r="K11" s="134" t="s">
        <v>65</v>
      </c>
    </row>
    <row r="12" spans="1:11" ht="26.25" x14ac:dyDescent="0.25">
      <c r="A12" s="147" t="s">
        <v>200</v>
      </c>
      <c r="B12" s="140">
        <v>36.323486285148498</v>
      </c>
      <c r="C12" s="138" t="s">
        <v>144</v>
      </c>
      <c r="D12" s="138">
        <v>39.179915029030795</v>
      </c>
      <c r="E12" s="138" t="s">
        <v>144</v>
      </c>
      <c r="F12" s="138">
        <v>30.705317457105203</v>
      </c>
      <c r="G12" s="138">
        <v>36.577476608667197</v>
      </c>
      <c r="H12" s="138">
        <v>45.813112636142002</v>
      </c>
      <c r="I12" s="138">
        <v>39.278606173348201</v>
      </c>
      <c r="J12" s="138" t="s">
        <v>144</v>
      </c>
      <c r="K12" s="139">
        <v>35.2361112531758</v>
      </c>
    </row>
    <row r="13" spans="1:11" x14ac:dyDescent="0.25">
      <c r="A13" s="189" t="s">
        <v>145</v>
      </c>
      <c r="B13" s="141">
        <v>27.255856785466399</v>
      </c>
      <c r="C13" s="128">
        <v>38.3432696270851</v>
      </c>
      <c r="D13" s="128">
        <v>24.6108989582115</v>
      </c>
      <c r="E13" s="128">
        <v>32.429085107257599</v>
      </c>
      <c r="F13" s="128">
        <v>23.9598295656542</v>
      </c>
      <c r="G13" s="128">
        <v>26.817303462795198</v>
      </c>
      <c r="H13" s="128">
        <v>22.882472147540302</v>
      </c>
      <c r="I13" s="128">
        <v>24.107707470039699</v>
      </c>
      <c r="J13" s="128">
        <v>26.376003703826299</v>
      </c>
      <c r="K13" s="129" t="s">
        <v>144</v>
      </c>
    </row>
    <row r="14" spans="1:11" ht="26.25" x14ac:dyDescent="0.25">
      <c r="A14" s="190" t="s">
        <v>198</v>
      </c>
      <c r="B14" s="142">
        <v>20.456889864694698</v>
      </c>
      <c r="C14" s="130">
        <v>23.323601258593399</v>
      </c>
      <c r="D14" s="130">
        <v>21.306344686144499</v>
      </c>
      <c r="E14" s="130">
        <v>21.229419768505601</v>
      </c>
      <c r="F14" s="130">
        <v>20.5504800361552</v>
      </c>
      <c r="G14" s="130">
        <v>20.1670652829288</v>
      </c>
      <c r="H14" s="130">
        <v>18.255719359945999</v>
      </c>
      <c r="I14" s="130">
        <v>19.288822868416801</v>
      </c>
      <c r="J14" s="130">
        <v>22.330963973360397</v>
      </c>
      <c r="K14" s="131" t="s">
        <v>144</v>
      </c>
    </row>
    <row r="16" spans="1:11" x14ac:dyDescent="0.25">
      <c r="A16" s="127"/>
      <c r="B16" s="341" t="s">
        <v>202</v>
      </c>
      <c r="C16" s="342"/>
      <c r="D16" s="342"/>
      <c r="E16" s="342"/>
      <c r="F16" s="342"/>
      <c r="G16" s="342"/>
      <c r="H16" s="342"/>
      <c r="I16" s="342"/>
      <c r="J16" s="342"/>
      <c r="K16" s="343"/>
    </row>
    <row r="17" spans="1:11" x14ac:dyDescent="0.25">
      <c r="A17" s="102" t="s">
        <v>147</v>
      </c>
      <c r="B17" s="100" t="s">
        <v>66</v>
      </c>
      <c r="C17" s="133" t="s">
        <v>57</v>
      </c>
      <c r="D17" s="133" t="s">
        <v>58</v>
      </c>
      <c r="E17" s="133" t="s">
        <v>59</v>
      </c>
      <c r="F17" s="133" t="s">
        <v>60</v>
      </c>
      <c r="G17" s="133" t="s">
        <v>61</v>
      </c>
      <c r="H17" s="133" t="s">
        <v>62</v>
      </c>
      <c r="I17" s="133" t="s">
        <v>63</v>
      </c>
      <c r="J17" s="133" t="s">
        <v>64</v>
      </c>
      <c r="K17" s="134" t="s">
        <v>65</v>
      </c>
    </row>
    <row r="18" spans="1:11" ht="26.25" x14ac:dyDescent="0.25">
      <c r="A18" s="147" t="s">
        <v>200</v>
      </c>
      <c r="B18" s="220">
        <v>21567.995739999202</v>
      </c>
      <c r="C18" s="172" t="s">
        <v>144</v>
      </c>
      <c r="D18" s="172">
        <v>811.000047</v>
      </c>
      <c r="E18" s="172" t="s">
        <v>144</v>
      </c>
      <c r="F18" s="172">
        <v>1656.0000439999901</v>
      </c>
      <c r="G18" s="172">
        <v>1170.0000239999999</v>
      </c>
      <c r="H18" s="172">
        <v>2109.0001050000001</v>
      </c>
      <c r="I18" s="172">
        <v>959.99507399999095</v>
      </c>
      <c r="J18" s="172" t="s">
        <v>144</v>
      </c>
      <c r="K18" s="173">
        <v>14862.0004459999</v>
      </c>
    </row>
    <row r="19" spans="1:11" x14ac:dyDescent="0.25">
      <c r="A19" s="189" t="s">
        <v>145</v>
      </c>
      <c r="B19" s="221">
        <v>23406.602272</v>
      </c>
      <c r="C19" s="174">
        <v>546.00002800000004</v>
      </c>
      <c r="D19" s="174">
        <v>1106.0000199999999</v>
      </c>
      <c r="E19" s="174">
        <v>6971.0003199999701</v>
      </c>
      <c r="F19" s="174">
        <v>4768.0002249999698</v>
      </c>
      <c r="G19" s="174">
        <v>1584.0000769999999</v>
      </c>
      <c r="H19" s="174">
        <v>2727.0000880000098</v>
      </c>
      <c r="I19" s="174">
        <v>2572.6013980000198</v>
      </c>
      <c r="J19" s="174">
        <v>3132.0001159999902</v>
      </c>
      <c r="K19" s="175" t="s">
        <v>144</v>
      </c>
    </row>
    <row r="20" spans="1:11" ht="26.25" x14ac:dyDescent="0.25">
      <c r="A20" s="190" t="s">
        <v>198</v>
      </c>
      <c r="B20" s="222">
        <v>31577.402422000301</v>
      </c>
      <c r="C20" s="176">
        <v>1891</v>
      </c>
      <c r="D20" s="176">
        <v>2868.0000690000002</v>
      </c>
      <c r="E20" s="176">
        <v>8155.0003479999496</v>
      </c>
      <c r="F20" s="176">
        <v>7280.0000849999697</v>
      </c>
      <c r="G20" s="176">
        <v>2120.0000610000002</v>
      </c>
      <c r="H20" s="176">
        <v>5356.0001099999999</v>
      </c>
      <c r="I20" s="176">
        <v>3207.4017409999401</v>
      </c>
      <c r="J20" s="176">
        <v>700.00000799999998</v>
      </c>
      <c r="K20" s="177" t="s">
        <v>144</v>
      </c>
    </row>
    <row r="22" spans="1:11" x14ac:dyDescent="0.25">
      <c r="A22" s="127"/>
      <c r="B22" s="341" t="s">
        <v>283</v>
      </c>
      <c r="C22" s="342"/>
      <c r="D22" s="342"/>
      <c r="E22" s="342"/>
      <c r="F22" s="342"/>
      <c r="G22" s="342"/>
      <c r="H22" s="342"/>
      <c r="I22" s="342"/>
      <c r="J22" s="342"/>
      <c r="K22" s="343"/>
    </row>
    <row r="23" spans="1:11" x14ac:dyDescent="0.25">
      <c r="A23" s="102" t="s">
        <v>147</v>
      </c>
      <c r="B23" s="100" t="s">
        <v>66</v>
      </c>
      <c r="C23" s="133" t="s">
        <v>57</v>
      </c>
      <c r="D23" s="133" t="s">
        <v>58</v>
      </c>
      <c r="E23" s="133" t="s">
        <v>59</v>
      </c>
      <c r="F23" s="133" t="s">
        <v>60</v>
      </c>
      <c r="G23" s="133" t="s">
        <v>61</v>
      </c>
      <c r="H23" s="133" t="s">
        <v>62</v>
      </c>
      <c r="I23" s="133" t="s">
        <v>63</v>
      </c>
      <c r="J23" s="133" t="s">
        <v>64</v>
      </c>
      <c r="K23" s="134" t="s">
        <v>65</v>
      </c>
    </row>
    <row r="24" spans="1:11" ht="26.25" x14ac:dyDescent="0.25">
      <c r="A24" s="147" t="s">
        <v>200</v>
      </c>
      <c r="B24" s="140">
        <v>6.8208400000000002E-2</v>
      </c>
      <c r="C24" s="138" t="s">
        <v>144</v>
      </c>
      <c r="D24" s="138">
        <v>0.17877699999999999</v>
      </c>
      <c r="E24" s="138" t="s">
        <v>144</v>
      </c>
      <c r="F24" s="138">
        <v>0.1022315</v>
      </c>
      <c r="G24" s="138">
        <v>0.18550140000000001</v>
      </c>
      <c r="H24" s="138">
        <v>0.13525609999999999</v>
      </c>
      <c r="I24" s="138">
        <v>0.22726009999999999</v>
      </c>
      <c r="J24" s="138" t="s">
        <v>144</v>
      </c>
      <c r="K24" s="139">
        <v>8.8248699999999999E-2</v>
      </c>
    </row>
    <row r="25" spans="1:11" x14ac:dyDescent="0.25">
      <c r="A25" s="189" t="s">
        <v>145</v>
      </c>
      <c r="B25" s="141">
        <v>2.9962300000000001E-2</v>
      </c>
      <c r="C25" s="128">
        <v>0.29545090000000002</v>
      </c>
      <c r="D25" s="128">
        <v>0.16078609999999999</v>
      </c>
      <c r="E25" s="128">
        <v>5.3925100000000004E-2</v>
      </c>
      <c r="F25" s="128">
        <v>9.8240099999999997E-2</v>
      </c>
      <c r="G25" s="128">
        <v>0.1896486</v>
      </c>
      <c r="H25" s="128">
        <v>0.15997920000000002</v>
      </c>
      <c r="I25" s="128">
        <v>0.1646003</v>
      </c>
      <c r="J25" s="128">
        <v>0.1155997</v>
      </c>
      <c r="K25" s="129" t="s">
        <v>144</v>
      </c>
    </row>
    <row r="26" spans="1:11" ht="26.25" x14ac:dyDescent="0.25">
      <c r="A26" s="190" t="s">
        <v>198</v>
      </c>
      <c r="B26" s="142">
        <v>3.53341E-2</v>
      </c>
      <c r="C26" s="130">
        <v>0.14665059999999999</v>
      </c>
      <c r="D26" s="130">
        <v>4.8472499999999995E-2</v>
      </c>
      <c r="E26" s="130">
        <v>7.5403700000000004E-2</v>
      </c>
      <c r="F26" s="130">
        <v>5.2990199999999994E-2</v>
      </c>
      <c r="G26" s="130">
        <v>0.14823720000000001</v>
      </c>
      <c r="H26" s="130">
        <v>4.6491499999999998E-2</v>
      </c>
      <c r="I26" s="130">
        <v>5.5442299999999993E-2</v>
      </c>
      <c r="J26" s="130">
        <v>0.17657619999999999</v>
      </c>
      <c r="K26" s="131" t="s">
        <v>144</v>
      </c>
    </row>
    <row r="28" spans="1:11" x14ac:dyDescent="0.25">
      <c r="A28" s="127"/>
      <c r="B28" s="341" t="s">
        <v>284</v>
      </c>
      <c r="C28" s="342"/>
      <c r="D28" s="342"/>
      <c r="E28" s="342"/>
      <c r="F28" s="342"/>
      <c r="G28" s="342"/>
      <c r="H28" s="342"/>
      <c r="I28" s="342"/>
      <c r="J28" s="342"/>
      <c r="K28" s="343"/>
    </row>
    <row r="29" spans="1:11" x14ac:dyDescent="0.25">
      <c r="A29" s="102" t="s">
        <v>147</v>
      </c>
      <c r="B29" s="100" t="s">
        <v>66</v>
      </c>
      <c r="C29" s="133" t="s">
        <v>57</v>
      </c>
      <c r="D29" s="133" t="s">
        <v>58</v>
      </c>
      <c r="E29" s="133" t="s">
        <v>59</v>
      </c>
      <c r="F29" s="133" t="s">
        <v>60</v>
      </c>
      <c r="G29" s="133" t="s">
        <v>61</v>
      </c>
      <c r="H29" s="133" t="s">
        <v>62</v>
      </c>
      <c r="I29" s="133" t="s">
        <v>63</v>
      </c>
      <c r="J29" s="133" t="s">
        <v>64</v>
      </c>
      <c r="K29" s="134" t="s">
        <v>65</v>
      </c>
    </row>
    <row r="30" spans="1:11" ht="26.25" x14ac:dyDescent="0.25">
      <c r="A30" s="147" t="s">
        <v>200</v>
      </c>
      <c r="B30" s="140">
        <v>0.12495830000000001</v>
      </c>
      <c r="C30" s="138" t="s">
        <v>144</v>
      </c>
      <c r="D30" s="138">
        <v>0.4799446</v>
      </c>
      <c r="E30" s="138" t="s">
        <v>144</v>
      </c>
      <c r="F30" s="138">
        <v>0.22130969999999997</v>
      </c>
      <c r="G30" s="138">
        <v>0.50392309999999996</v>
      </c>
      <c r="H30" s="138">
        <v>0.23318269999999999</v>
      </c>
      <c r="I30" s="138">
        <v>0.31848319999999997</v>
      </c>
      <c r="J30" s="138" t="s">
        <v>144</v>
      </c>
      <c r="K30" s="139">
        <v>0.13076310000000002</v>
      </c>
    </row>
    <row r="31" spans="1:11" x14ac:dyDescent="0.25">
      <c r="A31" s="189" t="s">
        <v>145</v>
      </c>
      <c r="B31" s="141">
        <v>5.1651200000000001E-2</v>
      </c>
      <c r="C31" s="128">
        <v>0.63799470000000003</v>
      </c>
      <c r="D31" s="128">
        <v>0.1820058</v>
      </c>
      <c r="E31" s="128">
        <v>8.657419999999999E-2</v>
      </c>
      <c r="F31" s="128">
        <v>0.18125459999999999</v>
      </c>
      <c r="G31" s="128">
        <v>0.25550849999999997</v>
      </c>
      <c r="H31" s="128">
        <v>0.13537270000000001</v>
      </c>
      <c r="I31" s="128">
        <v>0.1571168</v>
      </c>
      <c r="J31" s="128">
        <v>0.16468940000000001</v>
      </c>
      <c r="K31" s="129" t="s">
        <v>144</v>
      </c>
    </row>
    <row r="32" spans="1:11" ht="26.25" x14ac:dyDescent="0.25">
      <c r="A32" s="190" t="s">
        <v>198</v>
      </c>
      <c r="B32" s="142">
        <v>4.0048599999999997E-2</v>
      </c>
      <c r="C32" s="130">
        <v>0.1373258</v>
      </c>
      <c r="D32" s="130">
        <v>0.1007813</v>
      </c>
      <c r="E32" s="130">
        <v>6.3163700000000003E-2</v>
      </c>
      <c r="F32" s="130">
        <v>6.65274E-2</v>
      </c>
      <c r="G32" s="130">
        <v>0.17175960000000001</v>
      </c>
      <c r="H32" s="130">
        <v>9.1580700000000001E-2</v>
      </c>
      <c r="I32" s="130">
        <v>0.17460539999999999</v>
      </c>
      <c r="J32" s="130">
        <v>0.31961040000000002</v>
      </c>
      <c r="K32" s="131" t="s">
        <v>144</v>
      </c>
    </row>
  </sheetData>
  <mergeCells count="5">
    <mergeCell ref="B4:K4"/>
    <mergeCell ref="B10:K10"/>
    <mergeCell ref="B16:K16"/>
    <mergeCell ref="B22:K22"/>
    <mergeCell ref="B28:K28"/>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zoomScaleNormal="100" workbookViewId="0"/>
  </sheetViews>
  <sheetFormatPr baseColWidth="10" defaultRowHeight="15" x14ac:dyDescent="0.25"/>
  <cols>
    <col min="1" max="1" width="35.85546875" customWidth="1"/>
    <col min="2" max="6" width="24.7109375" customWidth="1"/>
  </cols>
  <sheetData>
    <row r="1" spans="1:16" x14ac:dyDescent="0.25">
      <c r="A1" s="2" t="s">
        <v>89</v>
      </c>
    </row>
    <row r="2" spans="1:16" x14ac:dyDescent="0.25">
      <c r="A2" s="99" t="s">
        <v>132</v>
      </c>
    </row>
    <row r="3" spans="1:16" x14ac:dyDescent="0.25">
      <c r="F3" s="223"/>
    </row>
    <row r="4" spans="1:16" x14ac:dyDescent="0.25">
      <c r="A4" s="127"/>
      <c r="B4" s="341" t="s">
        <v>156</v>
      </c>
      <c r="C4" s="342"/>
      <c r="D4" s="342"/>
      <c r="E4" s="343"/>
      <c r="F4" s="224"/>
    </row>
    <row r="5" spans="1:16" s="143" customFormat="1" ht="38.25" x14ac:dyDescent="0.25">
      <c r="A5" s="145" t="s">
        <v>150</v>
      </c>
      <c r="B5" s="111" t="s">
        <v>151</v>
      </c>
      <c r="C5" s="114" t="s">
        <v>149</v>
      </c>
      <c r="D5" s="114" t="s">
        <v>152</v>
      </c>
      <c r="E5" s="115" t="s">
        <v>285</v>
      </c>
      <c r="F5" s="225"/>
    </row>
    <row r="6" spans="1:16" x14ac:dyDescent="0.25">
      <c r="A6" s="101" t="s">
        <v>86</v>
      </c>
      <c r="B6" s="144">
        <v>31.059646761755001</v>
      </c>
      <c r="C6" s="104">
        <v>19.352560752521626</v>
      </c>
      <c r="D6" s="104">
        <v>44.630126494104601</v>
      </c>
      <c r="E6" s="105">
        <v>4.957665991618776</v>
      </c>
      <c r="F6" s="106"/>
    </row>
    <row r="7" spans="1:16" x14ac:dyDescent="0.25">
      <c r="A7" s="135" t="s">
        <v>226</v>
      </c>
      <c r="B7" s="144">
        <v>34.212355049094626</v>
      </c>
      <c r="C7" s="104">
        <v>21.402261224261174</v>
      </c>
      <c r="D7" s="104">
        <v>41.479390781308894</v>
      </c>
      <c r="E7" s="105">
        <v>2.9059929453353037</v>
      </c>
      <c r="F7" s="106"/>
    </row>
    <row r="8" spans="1:16" x14ac:dyDescent="0.25">
      <c r="A8" s="136" t="s">
        <v>280</v>
      </c>
      <c r="B8" s="103">
        <v>17.699081224458219</v>
      </c>
      <c r="C8" s="106">
        <v>11.532323285424098</v>
      </c>
      <c r="D8" s="106">
        <v>57.374621855157471</v>
      </c>
      <c r="E8" s="107">
        <v>13.39397363496021</v>
      </c>
      <c r="F8" s="106"/>
    </row>
    <row r="9" spans="1:16" x14ac:dyDescent="0.25">
      <c r="A9" s="136" t="s">
        <v>281</v>
      </c>
      <c r="B9" s="103">
        <v>21.569576527473309</v>
      </c>
      <c r="C9" s="106">
        <v>10.226419212941744</v>
      </c>
      <c r="D9" s="106">
        <v>56.188817823808613</v>
      </c>
      <c r="E9" s="107">
        <v>12.015186435776341</v>
      </c>
      <c r="F9" s="106"/>
    </row>
    <row r="10" spans="1:16" x14ac:dyDescent="0.25">
      <c r="A10" s="136" t="s">
        <v>227</v>
      </c>
      <c r="B10" s="103">
        <v>13.494937855889248</v>
      </c>
      <c r="C10" s="106">
        <v>12.477595007499893</v>
      </c>
      <c r="D10" s="106">
        <v>60.920127764175469</v>
      </c>
      <c r="E10" s="107">
        <v>13.107339372435398</v>
      </c>
      <c r="F10" s="106"/>
    </row>
    <row r="11" spans="1:16" x14ac:dyDescent="0.25">
      <c r="A11" s="136" t="s">
        <v>73</v>
      </c>
      <c r="B11" s="103">
        <v>12.671554258656064</v>
      </c>
      <c r="C11" s="106">
        <v>7.2535003906022881</v>
      </c>
      <c r="D11" s="106">
        <v>60.833729065036202</v>
      </c>
      <c r="E11" s="107">
        <v>19.241216285705445</v>
      </c>
      <c r="F11" s="106"/>
    </row>
    <row r="12" spans="1:16" x14ac:dyDescent="0.25">
      <c r="A12" s="136" t="s">
        <v>228</v>
      </c>
      <c r="B12" s="103">
        <v>26.264723710439135</v>
      </c>
      <c r="C12" s="106">
        <v>12.241497596244763</v>
      </c>
      <c r="D12" s="106">
        <v>51.707206138967599</v>
      </c>
      <c r="E12" s="107">
        <v>9.7865725543485098</v>
      </c>
      <c r="F12" s="106"/>
    </row>
    <row r="13" spans="1:16" x14ac:dyDescent="0.25">
      <c r="A13" s="137" t="s">
        <v>115</v>
      </c>
      <c r="B13" s="108">
        <v>44.431310115012757</v>
      </c>
      <c r="C13" s="109">
        <v>17.744519937601474</v>
      </c>
      <c r="D13" s="109">
        <v>34.690437121443821</v>
      </c>
      <c r="E13" s="110">
        <v>3.1337328259419519</v>
      </c>
      <c r="F13" s="106"/>
    </row>
    <row r="14" spans="1:16" x14ac:dyDescent="0.25">
      <c r="A14" s="99"/>
      <c r="B14" s="99"/>
      <c r="C14" s="99"/>
      <c r="D14" s="99"/>
      <c r="E14" s="99"/>
      <c r="F14" s="152"/>
    </row>
    <row r="15" spans="1:16" x14ac:dyDescent="0.25">
      <c r="A15" s="100"/>
      <c r="B15" s="341" t="s">
        <v>157</v>
      </c>
      <c r="C15" s="342"/>
      <c r="D15" s="342"/>
      <c r="E15" s="343"/>
      <c r="F15" s="224"/>
      <c r="G15" s="99"/>
      <c r="H15" s="99"/>
      <c r="I15" s="99"/>
      <c r="J15" s="99"/>
      <c r="K15" s="99"/>
      <c r="L15" s="99"/>
      <c r="M15" s="99"/>
      <c r="N15" s="99"/>
      <c r="O15" s="99"/>
      <c r="P15" s="99"/>
    </row>
    <row r="16" spans="1:16" s="143" customFormat="1" ht="38.25" x14ac:dyDescent="0.25">
      <c r="A16" s="145" t="s">
        <v>150</v>
      </c>
      <c r="B16" s="111" t="s">
        <v>151</v>
      </c>
      <c r="C16" s="114" t="s">
        <v>149</v>
      </c>
      <c r="D16" s="114" t="s">
        <v>152</v>
      </c>
      <c r="E16" s="115" t="s">
        <v>285</v>
      </c>
      <c r="F16" s="225"/>
    </row>
    <row r="17" spans="1:8" x14ac:dyDescent="0.25">
      <c r="A17" s="135" t="s">
        <v>86</v>
      </c>
      <c r="B17" s="236">
        <v>23649.438760000001</v>
      </c>
      <c r="C17" s="237">
        <v>14735.428379999999</v>
      </c>
      <c r="D17" s="237">
        <v>33982.274539999999</v>
      </c>
      <c r="E17" s="238">
        <v>3774.866442</v>
      </c>
      <c r="F17" s="183"/>
    </row>
    <row r="18" spans="1:8" x14ac:dyDescent="0.25">
      <c r="A18" s="135" t="s">
        <v>153</v>
      </c>
      <c r="B18" s="236">
        <v>20797.599999999999</v>
      </c>
      <c r="C18" s="237">
        <v>13010.377899999999</v>
      </c>
      <c r="D18" s="237">
        <v>25215.211770000002</v>
      </c>
      <c r="E18" s="238">
        <v>1766.5454130000001</v>
      </c>
      <c r="F18" s="183"/>
    </row>
    <row r="19" spans="1:8" x14ac:dyDescent="0.25">
      <c r="A19" s="136" t="s">
        <v>280</v>
      </c>
      <c r="B19" s="184">
        <v>2101.5838800000001</v>
      </c>
      <c r="C19" s="183">
        <v>1369.344793</v>
      </c>
      <c r="D19" s="183">
        <v>6812.6463110000004</v>
      </c>
      <c r="E19" s="185">
        <v>1590.3966270000001</v>
      </c>
      <c r="F19" s="183"/>
    </row>
    <row r="20" spans="1:8" x14ac:dyDescent="0.25">
      <c r="A20" s="136" t="s">
        <v>281</v>
      </c>
      <c r="B20" s="184">
        <v>750.25488770000015</v>
      </c>
      <c r="C20" s="183">
        <v>355.7056852</v>
      </c>
      <c r="D20" s="183">
        <v>1954.4164510000001</v>
      </c>
      <c r="E20" s="185">
        <v>417.92440099999999</v>
      </c>
      <c r="F20" s="183"/>
      <c r="H20" s="182"/>
    </row>
    <row r="21" spans="1:8" x14ac:dyDescent="0.25">
      <c r="A21" s="136" t="s">
        <v>227</v>
      </c>
      <c r="B21" s="184">
        <v>763.77452740000012</v>
      </c>
      <c r="C21" s="183">
        <v>706.19585890000008</v>
      </c>
      <c r="D21" s="183">
        <v>3447.9033760000002</v>
      </c>
      <c r="E21" s="185">
        <v>741.83757209999999</v>
      </c>
      <c r="F21" s="183"/>
    </row>
    <row r="22" spans="1:8" x14ac:dyDescent="0.25">
      <c r="A22" s="136" t="s">
        <v>73</v>
      </c>
      <c r="B22" s="184">
        <v>426.30680469999999</v>
      </c>
      <c r="C22" s="183">
        <v>244.02819980000001</v>
      </c>
      <c r="D22" s="183">
        <v>2046.6181280000001</v>
      </c>
      <c r="E22" s="185">
        <v>647.32875430000001</v>
      </c>
      <c r="F22" s="183"/>
    </row>
    <row r="23" spans="1:8" x14ac:dyDescent="0.25">
      <c r="A23" s="136" t="s">
        <v>228</v>
      </c>
      <c r="B23" s="184">
        <v>1674.9307690000001</v>
      </c>
      <c r="C23" s="183">
        <v>780.65397559999997</v>
      </c>
      <c r="D23" s="183">
        <v>3297.4262929999995</v>
      </c>
      <c r="E23" s="185">
        <v>624.1006635</v>
      </c>
      <c r="F23" s="183"/>
    </row>
    <row r="24" spans="1:8" x14ac:dyDescent="0.25">
      <c r="A24" s="137" t="s">
        <v>115</v>
      </c>
      <c r="B24" s="186">
        <v>242.08566759999997</v>
      </c>
      <c r="C24" s="187">
        <v>96.681685599999994</v>
      </c>
      <c r="D24" s="187">
        <v>189.01215400000001</v>
      </c>
      <c r="E24" s="188">
        <v>17.074261400000001</v>
      </c>
      <c r="F24" s="183"/>
    </row>
    <row r="25" spans="1:8" x14ac:dyDescent="0.25">
      <c r="A25" s="99"/>
      <c r="B25" s="99"/>
      <c r="C25" s="99"/>
      <c r="D25" s="99"/>
      <c r="E25" s="99"/>
      <c r="F25" s="152"/>
    </row>
    <row r="26" spans="1:8" x14ac:dyDescent="0.25">
      <c r="A26" s="148"/>
      <c r="B26" s="341" t="s">
        <v>287</v>
      </c>
      <c r="C26" s="342"/>
      <c r="D26" s="342"/>
      <c r="E26" s="343"/>
      <c r="F26" s="224"/>
    </row>
    <row r="27" spans="1:8" s="143" customFormat="1" ht="38.25" x14ac:dyDescent="0.25">
      <c r="A27" s="147" t="s">
        <v>150</v>
      </c>
      <c r="B27" s="113" t="s">
        <v>151</v>
      </c>
      <c r="C27" s="112" t="s">
        <v>149</v>
      </c>
      <c r="D27" s="112" t="s">
        <v>152</v>
      </c>
      <c r="E27" s="115" t="s">
        <v>285</v>
      </c>
      <c r="F27" s="225"/>
    </row>
    <row r="28" spans="1:8" x14ac:dyDescent="0.25">
      <c r="A28" s="135" t="s">
        <v>86</v>
      </c>
      <c r="B28" s="144">
        <v>4.7314600000000005E-2</v>
      </c>
      <c r="C28" s="104">
        <v>6.9419900000000007E-2</v>
      </c>
      <c r="D28" s="104">
        <v>5.2839399999999995E-2</v>
      </c>
      <c r="E28" s="105">
        <v>1.4753499999999999E-2</v>
      </c>
      <c r="F28" s="106"/>
    </row>
    <row r="29" spans="1:8" x14ac:dyDescent="0.25">
      <c r="A29" s="135" t="s">
        <v>226</v>
      </c>
      <c r="B29" s="144">
        <v>5.1835200000000005E-2</v>
      </c>
      <c r="C29" s="104">
        <v>7.6442899999999994E-2</v>
      </c>
      <c r="D29" s="104">
        <v>6.7312499999999997E-2</v>
      </c>
      <c r="E29" s="105">
        <v>1.61718E-2</v>
      </c>
      <c r="F29" s="106"/>
    </row>
    <row r="30" spans="1:8" x14ac:dyDescent="0.25">
      <c r="A30" s="136" t="s">
        <v>280</v>
      </c>
      <c r="B30" s="103">
        <v>0.1410168</v>
      </c>
      <c r="C30" s="106">
        <v>0.10711290000000001</v>
      </c>
      <c r="D30" s="106">
        <v>0.1880261</v>
      </c>
      <c r="E30" s="107">
        <v>0.1044732</v>
      </c>
      <c r="F30" s="106"/>
    </row>
    <row r="31" spans="1:8" x14ac:dyDescent="0.25">
      <c r="A31" s="136" t="s">
        <v>281</v>
      </c>
      <c r="B31" s="103">
        <v>0.2357456</v>
      </c>
      <c r="C31" s="106">
        <v>0.41052179999999999</v>
      </c>
      <c r="D31" s="106">
        <v>0.39871890000000004</v>
      </c>
      <c r="E31" s="107">
        <v>0.17099110000000001</v>
      </c>
      <c r="F31" s="106"/>
    </row>
    <row r="32" spans="1:8" x14ac:dyDescent="0.25">
      <c r="A32" s="136" t="s">
        <v>227</v>
      </c>
      <c r="B32" s="103">
        <v>0.25516839999999996</v>
      </c>
      <c r="C32" s="106">
        <v>0.22003200000000001</v>
      </c>
      <c r="D32" s="106">
        <v>0.27968369999999998</v>
      </c>
      <c r="E32" s="107">
        <v>9.9321900000000005E-2</v>
      </c>
      <c r="F32" s="106"/>
    </row>
    <row r="33" spans="1:6" x14ac:dyDescent="0.25">
      <c r="A33" s="136" t="s">
        <v>73</v>
      </c>
      <c r="B33" s="103">
        <v>0.42085849999999997</v>
      </c>
      <c r="C33" s="106">
        <v>0.2888232</v>
      </c>
      <c r="D33" s="106">
        <v>0.32892280000000002</v>
      </c>
      <c r="E33" s="107">
        <v>0.26715450000000002</v>
      </c>
      <c r="F33" s="106"/>
    </row>
    <row r="34" spans="1:6" x14ac:dyDescent="0.25">
      <c r="A34" s="136" t="s">
        <v>228</v>
      </c>
      <c r="B34" s="103">
        <v>0.27339459999999999</v>
      </c>
      <c r="C34" s="106">
        <v>0.14505299999999999</v>
      </c>
      <c r="D34" s="106">
        <v>0.18031130000000001</v>
      </c>
      <c r="E34" s="107">
        <v>0.11508779999999999</v>
      </c>
      <c r="F34" s="106"/>
    </row>
    <row r="35" spans="1:6" x14ac:dyDescent="0.25">
      <c r="A35" s="137" t="s">
        <v>115</v>
      </c>
      <c r="B35" s="108">
        <v>0.75500650000000002</v>
      </c>
      <c r="C35" s="109">
        <v>0.59401369999999998</v>
      </c>
      <c r="D35" s="109">
        <v>1.1399357999999999</v>
      </c>
      <c r="E35" s="110">
        <v>0.38760250000000002</v>
      </c>
      <c r="F35" s="106"/>
    </row>
    <row r="37" spans="1:6" ht="30" customHeight="1" x14ac:dyDescent="0.25">
      <c r="A37" s="345" t="s">
        <v>230</v>
      </c>
      <c r="B37" s="345"/>
      <c r="C37" s="345"/>
      <c r="D37" s="345"/>
      <c r="E37" s="345"/>
      <c r="F37" s="345"/>
    </row>
  </sheetData>
  <mergeCells count="4">
    <mergeCell ref="A37:F37"/>
    <mergeCell ref="B4:E4"/>
    <mergeCell ref="B15:E15"/>
    <mergeCell ref="B26:E26"/>
  </mergeCells>
  <pageMargins left="0.7" right="0.7" top="0.78740157499999996" bottom="0.78740157499999996"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heetViews>
  <sheetFormatPr baseColWidth="10" defaultRowHeight="15" x14ac:dyDescent="0.25"/>
  <cols>
    <col min="1" max="1" width="15.7109375" customWidth="1"/>
    <col min="2" max="2" width="20.7109375" customWidth="1"/>
    <col min="3" max="8" width="21.7109375" customWidth="1"/>
  </cols>
  <sheetData>
    <row r="1" spans="1:8" x14ac:dyDescent="0.25">
      <c r="A1" s="2" t="s">
        <v>90</v>
      </c>
    </row>
    <row r="2" spans="1:8" x14ac:dyDescent="0.25">
      <c r="A2" s="99" t="s">
        <v>132</v>
      </c>
    </row>
    <row r="4" spans="1:8" x14ac:dyDescent="0.25">
      <c r="A4" s="330"/>
      <c r="B4" s="330"/>
      <c r="C4" s="341" t="s">
        <v>165</v>
      </c>
      <c r="D4" s="342"/>
      <c r="E4" s="342"/>
      <c r="F4" s="342"/>
      <c r="G4" s="343"/>
      <c r="H4" s="346" t="s">
        <v>142</v>
      </c>
    </row>
    <row r="5" spans="1:8" x14ac:dyDescent="0.25">
      <c r="A5" s="331"/>
      <c r="B5" s="332"/>
      <c r="C5" s="132" t="s">
        <v>158</v>
      </c>
      <c r="D5" s="133" t="s">
        <v>159</v>
      </c>
      <c r="E5" s="133" t="s">
        <v>160</v>
      </c>
      <c r="F5" s="133" t="s">
        <v>161</v>
      </c>
      <c r="G5" s="133" t="s">
        <v>162</v>
      </c>
      <c r="H5" s="347"/>
    </row>
    <row r="6" spans="1:8" x14ac:dyDescent="0.25">
      <c r="A6" s="332"/>
      <c r="B6" s="151" t="s">
        <v>66</v>
      </c>
      <c r="C6" s="152">
        <v>21.82</v>
      </c>
      <c r="D6" s="152">
        <v>28.48</v>
      </c>
      <c r="E6" s="152">
        <v>44.94</v>
      </c>
      <c r="F6" s="152">
        <v>64.44</v>
      </c>
      <c r="G6" s="152">
        <v>82.41</v>
      </c>
      <c r="H6" s="178">
        <v>76552.000434008194</v>
      </c>
    </row>
    <row r="7" spans="1:8" x14ac:dyDescent="0.25">
      <c r="A7" s="348" t="s">
        <v>163</v>
      </c>
      <c r="B7" s="135" t="s">
        <v>57</v>
      </c>
      <c r="C7" s="150">
        <v>22.77</v>
      </c>
      <c r="D7" s="104">
        <v>30.723120041999898</v>
      </c>
      <c r="E7" s="150">
        <v>50.73</v>
      </c>
      <c r="F7" s="104">
        <v>62.624409292000102</v>
      </c>
      <c r="G7" s="150">
        <v>82.41</v>
      </c>
      <c r="H7" s="179">
        <v>2437.0000279999999</v>
      </c>
    </row>
    <row r="8" spans="1:8" x14ac:dyDescent="0.25">
      <c r="A8" s="348"/>
      <c r="B8" s="136" t="s">
        <v>58</v>
      </c>
      <c r="C8" s="152">
        <v>22.17</v>
      </c>
      <c r="D8" s="152">
        <v>28.48</v>
      </c>
      <c r="E8" s="106">
        <v>44.365414250005102</v>
      </c>
      <c r="F8" s="106">
        <v>59.974350639996999</v>
      </c>
      <c r="G8" s="106">
        <v>81.961023522792004</v>
      </c>
      <c r="H8" s="178">
        <v>4785.0001360000097</v>
      </c>
    </row>
    <row r="9" spans="1:8" x14ac:dyDescent="0.25">
      <c r="A9" s="348"/>
      <c r="B9" s="136" t="s">
        <v>59</v>
      </c>
      <c r="C9" s="152">
        <v>21.96</v>
      </c>
      <c r="D9" s="106">
        <v>28.901866319004402</v>
      </c>
      <c r="E9" s="152">
        <v>50.26</v>
      </c>
      <c r="F9" s="106">
        <v>65.012830552985307</v>
      </c>
      <c r="G9" s="152">
        <v>82.41</v>
      </c>
      <c r="H9" s="178">
        <v>15126.000668000001</v>
      </c>
    </row>
    <row r="10" spans="1:8" x14ac:dyDescent="0.25">
      <c r="A10" s="348"/>
      <c r="B10" s="136" t="s">
        <v>60</v>
      </c>
      <c r="C10" s="152">
        <v>21.13</v>
      </c>
      <c r="D10" s="152">
        <v>28.48</v>
      </c>
      <c r="E10" s="106">
        <v>44.148457386029399</v>
      </c>
      <c r="F10" s="106">
        <v>60.482341592060202</v>
      </c>
      <c r="G10" s="152">
        <v>81.92</v>
      </c>
      <c r="H10" s="178">
        <v>13704.0003539999</v>
      </c>
    </row>
    <row r="11" spans="1:8" x14ac:dyDescent="0.25">
      <c r="A11" s="348"/>
      <c r="B11" s="136" t="s">
        <v>61</v>
      </c>
      <c r="C11" s="106">
        <v>21.802</v>
      </c>
      <c r="D11" s="152">
        <v>28.48</v>
      </c>
      <c r="E11" s="106">
        <v>44.939945466666799</v>
      </c>
      <c r="F11" s="106">
        <v>62.476897773989201</v>
      </c>
      <c r="G11" s="152">
        <v>82.41</v>
      </c>
      <c r="H11" s="178">
        <v>4874.0001619999803</v>
      </c>
    </row>
    <row r="12" spans="1:8" x14ac:dyDescent="0.25">
      <c r="A12" s="348"/>
      <c r="B12" s="136" t="s">
        <v>62</v>
      </c>
      <c r="C12" s="152">
        <v>22.1</v>
      </c>
      <c r="D12" s="152">
        <v>28.48</v>
      </c>
      <c r="E12" s="106">
        <v>44.256</v>
      </c>
      <c r="F12" s="152">
        <v>60.25</v>
      </c>
      <c r="G12" s="152">
        <v>82.41</v>
      </c>
      <c r="H12" s="178">
        <v>10192.000302999901</v>
      </c>
    </row>
    <row r="13" spans="1:8" x14ac:dyDescent="0.25">
      <c r="A13" s="348"/>
      <c r="B13" s="136" t="s">
        <v>63</v>
      </c>
      <c r="C13" s="106">
        <v>21.857960222813499</v>
      </c>
      <c r="D13" s="152">
        <v>28.48</v>
      </c>
      <c r="E13" s="106">
        <v>44.925702417863299</v>
      </c>
      <c r="F13" s="152">
        <v>60.35</v>
      </c>
      <c r="G13" s="152">
        <v>82.41</v>
      </c>
      <c r="H13" s="178">
        <v>6739.9982130005701</v>
      </c>
    </row>
    <row r="14" spans="1:8" x14ac:dyDescent="0.25">
      <c r="A14" s="348"/>
      <c r="B14" s="136" t="s">
        <v>64</v>
      </c>
      <c r="C14" s="106">
        <v>21.145925872490601</v>
      </c>
      <c r="D14" s="152">
        <v>28.48</v>
      </c>
      <c r="E14" s="106">
        <v>44.583119599994198</v>
      </c>
      <c r="F14" s="106">
        <v>64.4397776120001</v>
      </c>
      <c r="G14" s="152">
        <v>81.92</v>
      </c>
      <c r="H14" s="178">
        <v>3832.0001239999901</v>
      </c>
    </row>
    <row r="15" spans="1:8" x14ac:dyDescent="0.25">
      <c r="A15" s="349"/>
      <c r="B15" s="137" t="s">
        <v>65</v>
      </c>
      <c r="C15" s="153">
        <v>22.16</v>
      </c>
      <c r="D15" s="153">
        <v>28.48</v>
      </c>
      <c r="E15" s="109">
        <v>47.420652735989499</v>
      </c>
      <c r="F15" s="109">
        <v>70.050300197423297</v>
      </c>
      <c r="G15" s="109">
        <v>84.662000000000006</v>
      </c>
      <c r="H15" s="180">
        <v>14862.0004459999</v>
      </c>
    </row>
    <row r="16" spans="1:8" ht="26.25" x14ac:dyDescent="0.25">
      <c r="A16" s="350" t="s">
        <v>164</v>
      </c>
      <c r="B16" s="147" t="s">
        <v>200</v>
      </c>
      <c r="C16" s="104">
        <v>21.931999999999999</v>
      </c>
      <c r="D16" s="150">
        <v>28.48</v>
      </c>
      <c r="E16" s="104">
        <v>48.311999999999998</v>
      </c>
      <c r="F16" s="150">
        <v>70.34</v>
      </c>
      <c r="G16" s="150">
        <v>85.41</v>
      </c>
      <c r="H16" s="179">
        <v>21567.995739999202</v>
      </c>
    </row>
    <row r="17" spans="1:8" x14ac:dyDescent="0.25">
      <c r="A17" s="351"/>
      <c r="B17" s="189" t="s">
        <v>145</v>
      </c>
      <c r="C17" s="152">
        <v>21.82</v>
      </c>
      <c r="D17" s="152">
        <v>28.48</v>
      </c>
      <c r="E17" s="106">
        <v>47.856999999999999</v>
      </c>
      <c r="F17" s="152">
        <v>65.12</v>
      </c>
      <c r="G17" s="152">
        <v>82.41</v>
      </c>
      <c r="H17" s="178">
        <v>23406.602272</v>
      </c>
    </row>
    <row r="18" spans="1:8" ht="26.25" x14ac:dyDescent="0.25">
      <c r="A18" s="352"/>
      <c r="B18" s="190" t="s">
        <v>198</v>
      </c>
      <c r="C18" s="153">
        <v>21.64</v>
      </c>
      <c r="D18" s="153">
        <v>28.48</v>
      </c>
      <c r="E18" s="153">
        <v>44.84</v>
      </c>
      <c r="F18" s="153">
        <v>58.77</v>
      </c>
      <c r="G18" s="153">
        <v>81.400000000000006</v>
      </c>
      <c r="H18" s="180">
        <v>31577.402422000301</v>
      </c>
    </row>
    <row r="20" spans="1:8" x14ac:dyDescent="0.25">
      <c r="A20" s="99" t="s">
        <v>286</v>
      </c>
    </row>
    <row r="30" spans="1:8" x14ac:dyDescent="0.25">
      <c r="E30" s="149"/>
    </row>
  </sheetData>
  <mergeCells count="6">
    <mergeCell ref="H4:H5"/>
    <mergeCell ref="A7:A15"/>
    <mergeCell ref="A16:A18"/>
    <mergeCell ref="C4:G4"/>
    <mergeCell ref="A4:A6"/>
    <mergeCell ref="B4:B5"/>
  </mergeCell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workbookViewId="0"/>
  </sheetViews>
  <sheetFormatPr baseColWidth="10" defaultRowHeight="15" x14ac:dyDescent="0.25"/>
  <cols>
    <col min="1" max="1" width="18.5703125" customWidth="1"/>
    <col min="2" max="2" width="28.140625" customWidth="1"/>
    <col min="3" max="17" width="15.7109375" customWidth="1"/>
  </cols>
  <sheetData>
    <row r="1" spans="1:11" x14ac:dyDescent="0.25">
      <c r="A1" s="61" t="s">
        <v>292</v>
      </c>
    </row>
    <row r="2" spans="1:11" x14ac:dyDescent="0.25">
      <c r="A2" s="99" t="s">
        <v>132</v>
      </c>
    </row>
    <row r="4" spans="1:11" x14ac:dyDescent="0.25">
      <c r="A4" s="354" t="s">
        <v>179</v>
      </c>
      <c r="B4" s="355"/>
      <c r="C4" s="355"/>
      <c r="D4" s="355"/>
      <c r="E4" s="355"/>
      <c r="F4" s="355"/>
      <c r="G4" s="355"/>
      <c r="H4" s="355"/>
      <c r="I4" s="355"/>
      <c r="J4" s="355"/>
      <c r="K4" s="356"/>
    </row>
    <row r="5" spans="1:11" x14ac:dyDescent="0.25">
      <c r="A5" s="344"/>
      <c r="B5" s="362" t="s">
        <v>150</v>
      </c>
      <c r="C5" s="341" t="s">
        <v>141</v>
      </c>
      <c r="D5" s="342"/>
      <c r="E5" s="343"/>
      <c r="F5" s="341" t="s">
        <v>142</v>
      </c>
      <c r="G5" s="342"/>
      <c r="H5" s="343"/>
      <c r="I5" s="341" t="s">
        <v>287</v>
      </c>
      <c r="J5" s="342"/>
      <c r="K5" s="343"/>
    </row>
    <row r="6" spans="1:11" s="143" customFormat="1" ht="26.25" x14ac:dyDescent="0.25">
      <c r="A6" s="359"/>
      <c r="B6" s="363"/>
      <c r="C6" s="146" t="s">
        <v>226</v>
      </c>
      <c r="D6" s="205" t="s">
        <v>154</v>
      </c>
      <c r="E6" s="204" t="s">
        <v>155</v>
      </c>
      <c r="F6" s="146" t="s">
        <v>226</v>
      </c>
      <c r="G6" s="205" t="s">
        <v>154</v>
      </c>
      <c r="H6" s="204" t="s">
        <v>155</v>
      </c>
      <c r="I6" s="146" t="s">
        <v>226</v>
      </c>
      <c r="J6" s="205" t="s">
        <v>154</v>
      </c>
      <c r="K6" s="204" t="s">
        <v>155</v>
      </c>
    </row>
    <row r="7" spans="1:11" x14ac:dyDescent="0.25">
      <c r="A7" s="132"/>
      <c r="B7" s="134" t="s">
        <v>66</v>
      </c>
      <c r="C7" s="166">
        <v>79.63158</v>
      </c>
      <c r="D7" s="167">
        <v>15.7336963</v>
      </c>
      <c r="E7" s="168">
        <v>4.6347237000000003</v>
      </c>
      <c r="F7" s="169">
        <v>60959.567459999998</v>
      </c>
      <c r="G7" s="170">
        <v>12044.4593</v>
      </c>
      <c r="H7" s="171">
        <v>3547.973673</v>
      </c>
      <c r="I7" s="167">
        <v>2.2917E-2</v>
      </c>
      <c r="J7" s="167">
        <v>3.12768E-2</v>
      </c>
      <c r="K7" s="168">
        <v>1.58405E-2</v>
      </c>
    </row>
    <row r="8" spans="1:11" x14ac:dyDescent="0.25">
      <c r="A8" s="353" t="s">
        <v>163</v>
      </c>
      <c r="B8" s="151" t="s">
        <v>57</v>
      </c>
      <c r="C8" s="144">
        <v>88.738990599999994</v>
      </c>
      <c r="D8" s="104">
        <v>7.2412253</v>
      </c>
      <c r="E8" s="105">
        <v>4.0197840999999999</v>
      </c>
      <c r="F8" s="159">
        <v>2162.5692260000001</v>
      </c>
      <c r="G8" s="160">
        <v>176.46866220000001</v>
      </c>
      <c r="H8" s="161">
        <v>97.962140000000005</v>
      </c>
      <c r="I8" s="104">
        <v>0.11913</v>
      </c>
      <c r="J8" s="104">
        <v>9.8082100000000005E-2</v>
      </c>
      <c r="K8" s="105">
        <v>6.6672499999999996E-2</v>
      </c>
    </row>
    <row r="9" spans="1:11" x14ac:dyDescent="0.25">
      <c r="A9" s="348"/>
      <c r="B9" s="156" t="s">
        <v>58</v>
      </c>
      <c r="C9" s="103">
        <v>90.024907799999994</v>
      </c>
      <c r="D9" s="106">
        <v>7.1094039000000002</v>
      </c>
      <c r="E9" s="107">
        <v>2.8656883</v>
      </c>
      <c r="F9" s="162">
        <v>4307.6919619999999</v>
      </c>
      <c r="G9" s="157">
        <v>340.18498499999998</v>
      </c>
      <c r="H9" s="163">
        <v>137.12318880000001</v>
      </c>
      <c r="I9" s="106">
        <v>7.0738099999999998E-2</v>
      </c>
      <c r="J9" s="106">
        <v>8.38454E-2</v>
      </c>
      <c r="K9" s="107">
        <v>3.8925500000000002E-2</v>
      </c>
    </row>
    <row r="10" spans="1:11" x14ac:dyDescent="0.25">
      <c r="A10" s="348"/>
      <c r="B10" s="156" t="s">
        <v>59</v>
      </c>
      <c r="C10" s="103">
        <v>86.9021197</v>
      </c>
      <c r="D10" s="106">
        <v>10.158504499999999</v>
      </c>
      <c r="E10" s="107">
        <v>2.9393758999999999</v>
      </c>
      <c r="F10" s="162">
        <v>13144.815199999999</v>
      </c>
      <c r="G10" s="157">
        <v>1536.5754529999999</v>
      </c>
      <c r="H10" s="163">
        <v>444.61001420000002</v>
      </c>
      <c r="I10" s="106">
        <v>4.8660499999999995E-2</v>
      </c>
      <c r="J10" s="106">
        <v>4.3285300000000006E-2</v>
      </c>
      <c r="K10" s="107">
        <v>2.4121500000000001E-2</v>
      </c>
    </row>
    <row r="11" spans="1:11" x14ac:dyDescent="0.25">
      <c r="A11" s="348"/>
      <c r="B11" s="156" t="s">
        <v>60</v>
      </c>
      <c r="C11" s="103">
        <v>82.427147599999998</v>
      </c>
      <c r="D11" s="106">
        <v>13.791721900000001</v>
      </c>
      <c r="E11" s="107">
        <v>3.7811305000000002</v>
      </c>
      <c r="F11" s="162">
        <v>11295.81659</v>
      </c>
      <c r="G11" s="157">
        <v>1890.0176180000001</v>
      </c>
      <c r="H11" s="163">
        <v>518.16614279999999</v>
      </c>
      <c r="I11" s="106">
        <v>5.2366000000000003E-2</v>
      </c>
      <c r="J11" s="106">
        <v>4.2124500000000002E-2</v>
      </c>
      <c r="K11" s="107">
        <v>2.7677399999999998E-2</v>
      </c>
    </row>
    <row r="12" spans="1:11" x14ac:dyDescent="0.25">
      <c r="A12" s="348"/>
      <c r="B12" s="156" t="s">
        <v>61</v>
      </c>
      <c r="C12" s="103">
        <v>82.248795999999999</v>
      </c>
      <c r="D12" s="106">
        <v>13.6377089</v>
      </c>
      <c r="E12" s="107">
        <v>4.1134951000000006</v>
      </c>
      <c r="F12" s="162">
        <v>4008.80645</v>
      </c>
      <c r="G12" s="157">
        <v>664.70195490000003</v>
      </c>
      <c r="H12" s="163">
        <v>200.4917567</v>
      </c>
      <c r="I12" s="106">
        <v>0.13410069999999999</v>
      </c>
      <c r="J12" s="106">
        <v>0.13299729999999998</v>
      </c>
      <c r="K12" s="107">
        <v>2.1437399999999999E-2</v>
      </c>
    </row>
    <row r="13" spans="1:11" x14ac:dyDescent="0.25">
      <c r="A13" s="348"/>
      <c r="B13" s="156" t="s">
        <v>62</v>
      </c>
      <c r="C13" s="103">
        <v>86.1137631</v>
      </c>
      <c r="D13" s="106">
        <v>10.256089299999999</v>
      </c>
      <c r="E13" s="107">
        <v>3.6301475999999999</v>
      </c>
      <c r="F13" s="162">
        <v>8776.7149939999999</v>
      </c>
      <c r="G13" s="157">
        <v>1045.300651</v>
      </c>
      <c r="H13" s="163">
        <v>369.98465709999999</v>
      </c>
      <c r="I13" s="106">
        <v>6.5924400000000008E-2</v>
      </c>
      <c r="J13" s="106">
        <v>4.2271499999999997E-2</v>
      </c>
      <c r="K13" s="107">
        <v>3.1934400000000002E-2</v>
      </c>
    </row>
    <row r="14" spans="1:11" x14ac:dyDescent="0.25">
      <c r="A14" s="348"/>
      <c r="B14" s="156" t="s">
        <v>63</v>
      </c>
      <c r="C14" s="103">
        <v>86.72320169999999</v>
      </c>
      <c r="D14" s="106">
        <v>10.523511900000001</v>
      </c>
      <c r="E14" s="107">
        <v>2.7532863999999999</v>
      </c>
      <c r="F14" s="162">
        <v>5845.1422469999998</v>
      </c>
      <c r="G14" s="157">
        <v>709.2845155</v>
      </c>
      <c r="H14" s="163">
        <v>185.5714509</v>
      </c>
      <c r="I14" s="106">
        <v>8.8353799999999996E-2</v>
      </c>
      <c r="J14" s="106">
        <v>6.4148700000000003E-2</v>
      </c>
      <c r="K14" s="107">
        <v>4.2651800000000004E-2</v>
      </c>
    </row>
    <row r="15" spans="1:11" x14ac:dyDescent="0.25">
      <c r="A15" s="348"/>
      <c r="B15" s="156" t="s">
        <v>64</v>
      </c>
      <c r="C15" s="103">
        <v>82.456026399999999</v>
      </c>
      <c r="D15" s="106">
        <v>14.243159899999998</v>
      </c>
      <c r="E15" s="107">
        <v>3.3008137</v>
      </c>
      <c r="F15" s="162">
        <v>3159.7150339999998</v>
      </c>
      <c r="G15" s="157">
        <v>545.79790449999996</v>
      </c>
      <c r="H15" s="163">
        <v>126.4871854</v>
      </c>
      <c r="I15" s="106">
        <v>5.8242999999999996E-2</v>
      </c>
      <c r="J15" s="106">
        <v>6.5984500000000001E-2</v>
      </c>
      <c r="K15" s="107">
        <v>2.9130300000000001E-2</v>
      </c>
    </row>
    <row r="16" spans="1:11" x14ac:dyDescent="0.25">
      <c r="A16" s="349"/>
      <c r="B16" s="203" t="s">
        <v>65</v>
      </c>
      <c r="C16" s="108">
        <v>55.566515299999999</v>
      </c>
      <c r="D16" s="109">
        <v>34.558790199999997</v>
      </c>
      <c r="E16" s="110">
        <v>9.8746945000000004</v>
      </c>
      <c r="F16" s="164">
        <v>8258.2957580000002</v>
      </c>
      <c r="G16" s="158">
        <v>5136.1275519999999</v>
      </c>
      <c r="H16" s="165">
        <v>1467.577137</v>
      </c>
      <c r="I16" s="109">
        <v>5.2864299999999996E-2</v>
      </c>
      <c r="J16" s="109">
        <v>7.8453700000000001E-2</v>
      </c>
      <c r="K16" s="110">
        <v>4.3679099999999998E-2</v>
      </c>
    </row>
    <row r="17" spans="1:14" x14ac:dyDescent="0.25">
      <c r="A17" s="348" t="s">
        <v>147</v>
      </c>
      <c r="B17" s="156" t="s">
        <v>180</v>
      </c>
      <c r="C17" s="103">
        <v>59.419114500000006</v>
      </c>
      <c r="D17" s="106">
        <v>31.487673100000002</v>
      </c>
      <c r="E17" s="107">
        <v>9.0932124000000005</v>
      </c>
      <c r="F17" s="162">
        <v>12815.51208</v>
      </c>
      <c r="G17" s="157">
        <v>6791.2599989999999</v>
      </c>
      <c r="H17" s="163">
        <v>1961.223665</v>
      </c>
      <c r="I17" s="106">
        <v>5.1882800000000007E-2</v>
      </c>
      <c r="J17" s="106">
        <v>7.0026400000000003E-2</v>
      </c>
      <c r="K17" s="107">
        <v>4.0112999999999996E-2</v>
      </c>
    </row>
    <row r="18" spans="1:14" x14ac:dyDescent="0.25">
      <c r="A18" s="348"/>
      <c r="B18" s="156" t="s">
        <v>145</v>
      </c>
      <c r="C18" s="103">
        <v>79.354325599999996</v>
      </c>
      <c r="D18" s="106">
        <v>16.314290800000002</v>
      </c>
      <c r="E18" s="107">
        <v>4.3313835000000003</v>
      </c>
      <c r="F18" s="162">
        <v>18574.151379999999</v>
      </c>
      <c r="G18" s="157">
        <v>3818.6211720000001</v>
      </c>
      <c r="H18" s="163">
        <v>1013.829717</v>
      </c>
      <c r="I18" s="106">
        <v>4.5252399999999998E-2</v>
      </c>
      <c r="J18" s="106">
        <v>4.2373000000000001E-2</v>
      </c>
      <c r="K18" s="107">
        <v>1.4729399999999998E-2</v>
      </c>
    </row>
    <row r="19" spans="1:14" x14ac:dyDescent="0.25">
      <c r="A19" s="349"/>
      <c r="B19" s="203" t="s">
        <v>186</v>
      </c>
      <c r="C19" s="108">
        <v>93.642610699999992</v>
      </c>
      <c r="D19" s="109">
        <v>4.5430529999999996</v>
      </c>
      <c r="E19" s="110">
        <v>1.8143364</v>
      </c>
      <c r="F19" s="164">
        <v>29569.904009999998</v>
      </c>
      <c r="G19" s="158">
        <v>1434.5781260000001</v>
      </c>
      <c r="H19" s="165">
        <v>572.92029079999998</v>
      </c>
      <c r="I19" s="109">
        <v>2.6397500000000001E-2</v>
      </c>
      <c r="J19" s="109">
        <v>2.7775599999999998E-2</v>
      </c>
      <c r="K19" s="110">
        <v>1.9580300000000002E-2</v>
      </c>
    </row>
    <row r="20" spans="1:14" x14ac:dyDescent="0.25">
      <c r="D20" s="99"/>
      <c r="E20" s="99"/>
      <c r="F20" s="99"/>
    </row>
    <row r="21" spans="1:14" x14ac:dyDescent="0.25">
      <c r="A21" s="99" t="s">
        <v>231</v>
      </c>
    </row>
    <row r="22" spans="1:14" x14ac:dyDescent="0.25">
      <c r="A22" s="99"/>
    </row>
    <row r="23" spans="1:14" x14ac:dyDescent="0.25">
      <c r="A23" s="99"/>
    </row>
    <row r="24" spans="1:14" x14ac:dyDescent="0.25">
      <c r="A24" s="61" t="s">
        <v>293</v>
      </c>
    </row>
    <row r="25" spans="1:14" x14ac:dyDescent="0.25">
      <c r="A25" s="99" t="s">
        <v>132</v>
      </c>
      <c r="K25" s="223"/>
      <c r="L25" s="223"/>
      <c r="M25" s="223"/>
      <c r="N25" s="223"/>
    </row>
    <row r="26" spans="1:14" x14ac:dyDescent="0.25">
      <c r="A26" s="99"/>
      <c r="K26" s="223"/>
      <c r="L26" s="223"/>
      <c r="M26" s="223"/>
      <c r="N26" s="223"/>
    </row>
    <row r="27" spans="1:14" x14ac:dyDescent="0.25">
      <c r="A27" s="354" t="s">
        <v>288</v>
      </c>
      <c r="B27" s="355"/>
      <c r="C27" s="355"/>
      <c r="D27" s="355"/>
      <c r="E27" s="355"/>
      <c r="F27" s="355"/>
      <c r="G27" s="355"/>
      <c r="H27" s="355"/>
      <c r="I27" s="355"/>
      <c r="J27" s="355"/>
      <c r="K27" s="355"/>
      <c r="L27" s="355"/>
      <c r="M27" s="355"/>
      <c r="N27" s="356"/>
    </row>
    <row r="28" spans="1:14" x14ac:dyDescent="0.25">
      <c r="A28" s="360"/>
      <c r="B28" s="357" t="s">
        <v>150</v>
      </c>
      <c r="C28" s="341" t="s">
        <v>141</v>
      </c>
      <c r="D28" s="342"/>
      <c r="E28" s="342"/>
      <c r="F28" s="343"/>
      <c r="G28" s="341" t="s">
        <v>142</v>
      </c>
      <c r="H28" s="342"/>
      <c r="I28" s="342"/>
      <c r="J28" s="343"/>
      <c r="K28" s="341" t="s">
        <v>287</v>
      </c>
      <c r="L28" s="342"/>
      <c r="M28" s="342"/>
      <c r="N28" s="343"/>
    </row>
    <row r="29" spans="1:14" ht="26.25" x14ac:dyDescent="0.25">
      <c r="A29" s="361"/>
      <c r="B29" s="358"/>
      <c r="C29" s="193" t="s">
        <v>227</v>
      </c>
      <c r="D29" s="193" t="s">
        <v>73</v>
      </c>
      <c r="E29" s="193" t="s">
        <v>115</v>
      </c>
      <c r="F29" s="191" t="s">
        <v>228</v>
      </c>
      <c r="G29" s="192" t="s">
        <v>227</v>
      </c>
      <c r="H29" s="193" t="s">
        <v>73</v>
      </c>
      <c r="I29" s="193" t="s">
        <v>115</v>
      </c>
      <c r="J29" s="191" t="s">
        <v>228</v>
      </c>
      <c r="K29" s="192" t="s">
        <v>227</v>
      </c>
      <c r="L29" s="193" t="s">
        <v>73</v>
      </c>
      <c r="M29" s="193" t="s">
        <v>115</v>
      </c>
      <c r="N29" s="191" t="s">
        <v>228</v>
      </c>
    </row>
    <row r="30" spans="1:14" x14ac:dyDescent="0.25">
      <c r="A30" s="132"/>
      <c r="B30" s="134" t="s">
        <v>66</v>
      </c>
      <c r="C30" s="206">
        <v>35.200096065641787</v>
      </c>
      <c r="D30" s="207">
        <v>21.237494304668157</v>
      </c>
      <c r="E30" s="207">
        <v>3.3748013564081027</v>
      </c>
      <c r="F30" s="208">
        <v>40.187608273281953</v>
      </c>
      <c r="G30" s="159">
        <v>5699.1463999999996</v>
      </c>
      <c r="H30" s="160">
        <v>3438.5016730000002</v>
      </c>
      <c r="I30" s="160">
        <v>546.40438949999998</v>
      </c>
      <c r="J30" s="161">
        <v>6506.6601689999998</v>
      </c>
      <c r="K30" s="306">
        <v>3.5669699999999999E-2</v>
      </c>
      <c r="L30" s="307">
        <v>3.89568E-2</v>
      </c>
      <c r="M30" s="307">
        <v>1.13594E-2</v>
      </c>
      <c r="N30" s="308">
        <v>3.7351099999999998E-2</v>
      </c>
    </row>
    <row r="31" spans="1:14" x14ac:dyDescent="0.25">
      <c r="A31" s="353" t="s">
        <v>163</v>
      </c>
      <c r="B31" s="151" t="s">
        <v>57</v>
      </c>
      <c r="C31" s="197">
        <v>23.160994857711863</v>
      </c>
      <c r="D31" s="198">
        <v>13.558268024184713</v>
      </c>
      <c r="E31" s="198">
        <v>7.5733179486309972</v>
      </c>
      <c r="F31" s="199">
        <v>55.707419169472438</v>
      </c>
      <c r="G31" s="159">
        <v>69.516907000000003</v>
      </c>
      <c r="H31" s="160">
        <v>40.694662000000001</v>
      </c>
      <c r="I31" s="160">
        <v>22.731045999999999</v>
      </c>
      <c r="J31" s="161">
        <v>167.20384859999999</v>
      </c>
      <c r="K31" s="306">
        <v>0.2706442</v>
      </c>
      <c r="L31" s="307">
        <v>0.14983489999999999</v>
      </c>
      <c r="M31" s="307">
        <v>6.0635699999999994E-2</v>
      </c>
      <c r="N31" s="308">
        <v>0.31428089999999997</v>
      </c>
    </row>
    <row r="32" spans="1:14" x14ac:dyDescent="0.25">
      <c r="A32" s="348"/>
      <c r="B32" s="156" t="s">
        <v>58</v>
      </c>
      <c r="C32" s="197">
        <v>52.935189887265025</v>
      </c>
      <c r="D32" s="198">
        <v>3.7658941047687007</v>
      </c>
      <c r="E32" s="198">
        <v>6.2751041901782116</v>
      </c>
      <c r="F32" s="199">
        <v>37.023811817788072</v>
      </c>
      <c r="G32" s="162">
        <v>270.08198720000001</v>
      </c>
      <c r="H32" s="157">
        <v>19.214064700000002</v>
      </c>
      <c r="I32" s="157">
        <v>32.016369699999998</v>
      </c>
      <c r="J32" s="163">
        <v>188.9001379</v>
      </c>
      <c r="K32" s="309">
        <v>0.1148882</v>
      </c>
      <c r="L32" s="310">
        <v>3.6897699999999999E-2</v>
      </c>
      <c r="M32" s="310">
        <v>4.5887299999999999E-2</v>
      </c>
      <c r="N32" s="311">
        <v>0.11680160000000001</v>
      </c>
    </row>
    <row r="33" spans="1:17" x14ac:dyDescent="0.25">
      <c r="A33" s="348"/>
      <c r="B33" s="156" t="s">
        <v>59</v>
      </c>
      <c r="C33" s="197">
        <v>35.263115192586582</v>
      </c>
      <c r="D33" s="198">
        <v>23.595278873269269</v>
      </c>
      <c r="E33" s="198">
        <v>2.9316700689976805</v>
      </c>
      <c r="F33" s="199">
        <v>38.20993586514647</v>
      </c>
      <c r="G33" s="162">
        <v>721.04332450000004</v>
      </c>
      <c r="H33" s="157">
        <v>482.46498439999999</v>
      </c>
      <c r="I33" s="157">
        <v>59.945388299999998</v>
      </c>
      <c r="J33" s="163">
        <v>781.29850510000006</v>
      </c>
      <c r="K33" s="309">
        <v>0.1029661</v>
      </c>
      <c r="L33" s="310">
        <v>6.5071000000000004E-2</v>
      </c>
      <c r="M33" s="310">
        <v>2.6972999999999997E-2</v>
      </c>
      <c r="N33" s="311">
        <v>0.14193500000000001</v>
      </c>
    </row>
    <row r="34" spans="1:17" x14ac:dyDescent="0.25">
      <c r="A34" s="348"/>
      <c r="B34" s="156" t="s">
        <v>60</v>
      </c>
      <c r="C34" s="197">
        <v>47.728692545904458</v>
      </c>
      <c r="D34" s="198">
        <v>18.56283715721845</v>
      </c>
      <c r="E34" s="198">
        <v>3.572000198191509</v>
      </c>
      <c r="F34" s="199">
        <v>30.136470098685574</v>
      </c>
      <c r="G34" s="162">
        <v>1199.9988969999999</v>
      </c>
      <c r="H34" s="157">
        <v>466.70844990000001</v>
      </c>
      <c r="I34" s="157">
        <v>89.807536499999998</v>
      </c>
      <c r="J34" s="163">
        <v>757.69372569999996</v>
      </c>
      <c r="K34" s="309">
        <v>9.0957799999999991E-2</v>
      </c>
      <c r="L34" s="310">
        <v>6.4718299999999993E-2</v>
      </c>
      <c r="M34" s="310">
        <v>2.9352700000000002E-2</v>
      </c>
      <c r="N34" s="311">
        <v>6.8607899999999999E-2</v>
      </c>
    </row>
    <row r="35" spans="1:17" x14ac:dyDescent="0.25">
      <c r="A35" s="348"/>
      <c r="B35" s="156" t="s">
        <v>61</v>
      </c>
      <c r="C35" s="197">
        <v>49.978633028127739</v>
      </c>
      <c r="D35" s="198">
        <v>17.883102529238958</v>
      </c>
      <c r="E35" s="198">
        <v>4.6587860444592897</v>
      </c>
      <c r="F35" s="199">
        <v>27.479478398174013</v>
      </c>
      <c r="G35" s="162">
        <v>454.76078150000001</v>
      </c>
      <c r="H35" s="157">
        <v>162.72021040000001</v>
      </c>
      <c r="I35" s="157">
        <v>42.390778900000001</v>
      </c>
      <c r="J35" s="163">
        <v>250.03863279999999</v>
      </c>
      <c r="K35" s="309">
        <v>0.1003829</v>
      </c>
      <c r="L35" s="310">
        <v>8.2715999999999998E-2</v>
      </c>
      <c r="M35" s="310">
        <v>5.9835800000000001E-2</v>
      </c>
      <c r="N35" s="311">
        <v>5.7457399999999999E-2</v>
      </c>
    </row>
    <row r="36" spans="1:17" x14ac:dyDescent="0.25">
      <c r="A36" s="348"/>
      <c r="B36" s="156" t="s">
        <v>62</v>
      </c>
      <c r="C36" s="197">
        <v>39.198303107500735</v>
      </c>
      <c r="D36" s="198">
        <v>11.530321164512007</v>
      </c>
      <c r="E36" s="198">
        <v>3.8120297958437361</v>
      </c>
      <c r="F36" s="199">
        <v>45.459345932143513</v>
      </c>
      <c r="G36" s="162">
        <v>578.42654970000001</v>
      </c>
      <c r="H36" s="157">
        <v>170.14624000000001</v>
      </c>
      <c r="I36" s="157">
        <v>56.251905499999999</v>
      </c>
      <c r="J36" s="163">
        <v>670.81711540000003</v>
      </c>
      <c r="K36" s="309">
        <v>0.10673329999999999</v>
      </c>
      <c r="L36" s="310">
        <v>2.8866100000000002E-2</v>
      </c>
      <c r="M36" s="310">
        <v>2.9289099999999998E-2</v>
      </c>
      <c r="N36" s="311">
        <v>0.10570320000000001</v>
      </c>
    </row>
    <row r="37" spans="1:17" x14ac:dyDescent="0.25">
      <c r="A37" s="348"/>
      <c r="B37" s="156" t="s">
        <v>63</v>
      </c>
      <c r="C37" s="197">
        <v>27.621000672684591</v>
      </c>
      <c r="D37" s="198">
        <v>39.631047717600708</v>
      </c>
      <c r="E37" s="198">
        <v>8.4145222017843118</v>
      </c>
      <c r="F37" s="199">
        <v>24.333429407930392</v>
      </c>
      <c r="G37" s="162">
        <v>270.97347889999998</v>
      </c>
      <c r="H37" s="157">
        <v>388.7970244</v>
      </c>
      <c r="I37" s="157">
        <v>82.549954700000001</v>
      </c>
      <c r="J37" s="163">
        <v>238.72104049999999</v>
      </c>
      <c r="K37" s="309">
        <v>0.14454139999999999</v>
      </c>
      <c r="L37" s="310">
        <v>0.1139285</v>
      </c>
      <c r="M37" s="310">
        <v>4.9203799999999999E-2</v>
      </c>
      <c r="N37" s="311">
        <v>0.14560890000000001</v>
      </c>
    </row>
    <row r="38" spans="1:17" x14ac:dyDescent="0.25">
      <c r="A38" s="348"/>
      <c r="B38" s="156" t="s">
        <v>64</v>
      </c>
      <c r="C38" s="197">
        <v>22.484108205562713</v>
      </c>
      <c r="D38" s="198">
        <v>44.386453375402937</v>
      </c>
      <c r="E38" s="198">
        <v>9.3863406783631778</v>
      </c>
      <c r="F38" s="199">
        <v>23.743097740671161</v>
      </c>
      <c r="G38" s="162">
        <v>166.93941190000001</v>
      </c>
      <c r="H38" s="157">
        <v>329.55936500000001</v>
      </c>
      <c r="I38" s="157">
        <v>69.691453999999993</v>
      </c>
      <c r="J38" s="163">
        <v>176.2871241</v>
      </c>
      <c r="K38" s="309">
        <v>8.4868799999999994E-2</v>
      </c>
      <c r="L38" s="310">
        <v>9.8601200000000014E-2</v>
      </c>
      <c r="M38" s="310">
        <v>6.6252599999999995E-2</v>
      </c>
      <c r="N38" s="311">
        <v>5.4546700000000004E-2</v>
      </c>
    </row>
    <row r="39" spans="1:17" x14ac:dyDescent="0.25">
      <c r="A39" s="349"/>
      <c r="B39" s="203" t="s">
        <v>65</v>
      </c>
      <c r="C39" s="197">
        <v>29.310351044845017</v>
      </c>
      <c r="D39" s="198">
        <v>20.532339295748507</v>
      </c>
      <c r="E39" s="198">
        <v>1.3560130097476146</v>
      </c>
      <c r="F39" s="199">
        <v>48.801296649658873</v>
      </c>
      <c r="G39" s="164">
        <v>1967.405062</v>
      </c>
      <c r="H39" s="158">
        <v>1378.196672</v>
      </c>
      <c r="I39" s="158">
        <v>91.019955899999999</v>
      </c>
      <c r="J39" s="165">
        <v>3275.7000389999998</v>
      </c>
      <c r="K39" s="312">
        <v>6.02684E-2</v>
      </c>
      <c r="L39" s="313">
        <v>9.1234300000000004E-2</v>
      </c>
      <c r="M39" s="313">
        <v>1.2674700000000001E-2</v>
      </c>
      <c r="N39" s="314">
        <v>8.5832199999999997E-2</v>
      </c>
    </row>
    <row r="40" spans="1:17" x14ac:dyDescent="0.25">
      <c r="A40" s="353" t="s">
        <v>147</v>
      </c>
      <c r="B40" s="151" t="s">
        <v>180</v>
      </c>
      <c r="C40" s="194">
        <v>32.449709716261836</v>
      </c>
      <c r="D40" s="195">
        <v>19.543236784599387</v>
      </c>
      <c r="E40" s="195">
        <v>1.7488587974960172</v>
      </c>
      <c r="F40" s="196">
        <v>46.258194701642758</v>
      </c>
      <c r="G40" s="162">
        <v>2898.5992550000001</v>
      </c>
      <c r="H40" s="157">
        <v>1745.717052</v>
      </c>
      <c r="I40" s="157">
        <v>156.21837149999999</v>
      </c>
      <c r="J40" s="163">
        <v>4132.0544890000001</v>
      </c>
      <c r="K40" s="309">
        <v>4.6697500000000003E-2</v>
      </c>
      <c r="L40" s="310">
        <v>6.6183199999999998E-2</v>
      </c>
      <c r="M40" s="310">
        <v>9.0699999999999999E-3</v>
      </c>
      <c r="N40" s="311">
        <v>7.0982699999999996E-2</v>
      </c>
    </row>
    <row r="41" spans="1:17" x14ac:dyDescent="0.25">
      <c r="A41" s="348"/>
      <c r="B41" s="156" t="s">
        <v>145</v>
      </c>
      <c r="C41" s="197">
        <v>39.975539724910689</v>
      </c>
      <c r="D41" s="198">
        <v>25.977189308074649</v>
      </c>
      <c r="E41" s="198">
        <v>3.522127951830365</v>
      </c>
      <c r="F41" s="199">
        <v>30.525143015184291</v>
      </c>
      <c r="G41" s="162">
        <v>2008.273547</v>
      </c>
      <c r="H41" s="157">
        <v>1305.0305880000001</v>
      </c>
      <c r="I41" s="157">
        <v>176.9431118</v>
      </c>
      <c r="J41" s="163">
        <v>1533.5086819999999</v>
      </c>
      <c r="K41" s="309">
        <v>4.4378300000000002E-2</v>
      </c>
      <c r="L41" s="310">
        <v>4.6000699999999999E-2</v>
      </c>
      <c r="M41" s="310">
        <v>2.5366499999999997E-2</v>
      </c>
      <c r="N41" s="311">
        <v>6.2888399999999997E-2</v>
      </c>
    </row>
    <row r="42" spans="1:17" x14ac:dyDescent="0.25">
      <c r="A42" s="349"/>
      <c r="B42" s="203" t="s">
        <v>186</v>
      </c>
      <c r="C42" s="200">
        <v>35.458517233235327</v>
      </c>
      <c r="D42" s="201">
        <v>17.354084652797347</v>
      </c>
      <c r="E42" s="201">
        <v>9.5437703418472548</v>
      </c>
      <c r="F42" s="202">
        <v>37.64362777212007</v>
      </c>
      <c r="G42" s="164">
        <v>792.27359769999998</v>
      </c>
      <c r="H42" s="158">
        <v>387.75403360000001</v>
      </c>
      <c r="I42" s="158">
        <v>213.24290619999999</v>
      </c>
      <c r="J42" s="165">
        <v>841.09699820000003</v>
      </c>
      <c r="K42" s="312">
        <v>0.13620409999999999</v>
      </c>
      <c r="L42" s="313">
        <v>8.5813500000000001E-2</v>
      </c>
      <c r="M42" s="313">
        <v>0.1034255</v>
      </c>
      <c r="N42" s="314">
        <v>7.5124899999999994E-2</v>
      </c>
    </row>
    <row r="43" spans="1:17" x14ac:dyDescent="0.25">
      <c r="A43" s="99"/>
    </row>
    <row r="44" spans="1:17" x14ac:dyDescent="0.25">
      <c r="A44" s="354" t="s">
        <v>187</v>
      </c>
      <c r="B44" s="355"/>
      <c r="C44" s="355"/>
      <c r="D44" s="355"/>
      <c r="E44" s="355"/>
      <c r="F44" s="355"/>
      <c r="G44" s="355"/>
      <c r="H44" s="355"/>
      <c r="I44" s="355"/>
      <c r="J44" s="355"/>
      <c r="K44" s="355"/>
      <c r="L44" s="355"/>
      <c r="M44" s="355"/>
      <c r="N44" s="355"/>
      <c r="O44" s="355"/>
      <c r="P44" s="355"/>
      <c r="Q44" s="356"/>
    </row>
    <row r="45" spans="1:17" x14ac:dyDescent="0.25">
      <c r="A45" s="344"/>
      <c r="B45" s="357" t="s">
        <v>150</v>
      </c>
      <c r="C45" s="341" t="s">
        <v>141</v>
      </c>
      <c r="D45" s="342"/>
      <c r="E45" s="342"/>
      <c r="F45" s="342"/>
      <c r="G45" s="343"/>
      <c r="H45" s="341" t="s">
        <v>142</v>
      </c>
      <c r="I45" s="342"/>
      <c r="J45" s="342"/>
      <c r="K45" s="342"/>
      <c r="L45" s="343"/>
      <c r="M45" s="341" t="s">
        <v>287</v>
      </c>
      <c r="N45" s="342"/>
      <c r="O45" s="342"/>
      <c r="P45" s="342"/>
      <c r="Q45" s="343"/>
    </row>
    <row r="46" spans="1:17" s="143" customFormat="1" ht="26.25" x14ac:dyDescent="0.25">
      <c r="A46" s="359"/>
      <c r="B46" s="358"/>
      <c r="C46" s="192" t="s">
        <v>66</v>
      </c>
      <c r="D46" s="193" t="s">
        <v>227</v>
      </c>
      <c r="E46" s="193" t="s">
        <v>73</v>
      </c>
      <c r="F46" s="193" t="s">
        <v>115</v>
      </c>
      <c r="G46" s="191" t="s">
        <v>228</v>
      </c>
      <c r="H46" s="192" t="s">
        <v>66</v>
      </c>
      <c r="I46" s="193" t="s">
        <v>227</v>
      </c>
      <c r="J46" s="193" t="s">
        <v>73</v>
      </c>
      <c r="K46" s="193" t="s">
        <v>115</v>
      </c>
      <c r="L46" s="191" t="s">
        <v>228</v>
      </c>
      <c r="M46" s="193" t="s">
        <v>66</v>
      </c>
      <c r="N46" s="193" t="s">
        <v>227</v>
      </c>
      <c r="O46" s="193" t="s">
        <v>73</v>
      </c>
      <c r="P46" s="193" t="s">
        <v>115</v>
      </c>
      <c r="Q46" s="191" t="s">
        <v>228</v>
      </c>
    </row>
    <row r="47" spans="1:17" x14ac:dyDescent="0.25">
      <c r="A47" s="132"/>
      <c r="B47" s="134" t="s">
        <v>66</v>
      </c>
      <c r="C47" s="144">
        <v>78.850046300000002</v>
      </c>
      <c r="D47" s="104">
        <v>7.4448039999999995</v>
      </c>
      <c r="E47" s="104">
        <v>4.4917202000000005</v>
      </c>
      <c r="F47" s="104">
        <v>0.71376890000000004</v>
      </c>
      <c r="G47" s="105">
        <v>8.499660500000001</v>
      </c>
      <c r="H47" s="159">
        <v>60361.287799999998</v>
      </c>
      <c r="I47" s="160">
        <v>5699.1463999999996</v>
      </c>
      <c r="J47" s="160">
        <v>3438.5016730000002</v>
      </c>
      <c r="K47" s="160">
        <v>546.40438949999998</v>
      </c>
      <c r="L47" s="161">
        <v>6506.6601689999998</v>
      </c>
      <c r="M47" s="106">
        <v>1.21981E-2</v>
      </c>
      <c r="N47" s="106">
        <v>1.5011199999999999E-2</v>
      </c>
      <c r="O47" s="106">
        <v>1.12484E-2</v>
      </c>
      <c r="P47" s="106">
        <v>5.4200000000000003E-3</v>
      </c>
      <c r="Q47" s="107">
        <v>1.6491499999999999E-2</v>
      </c>
    </row>
    <row r="48" spans="1:17" x14ac:dyDescent="0.25">
      <c r="A48" s="353" t="s">
        <v>163</v>
      </c>
      <c r="B48" s="151" t="s">
        <v>57</v>
      </c>
      <c r="C48" s="144">
        <v>87.683772699999992</v>
      </c>
      <c r="D48" s="104">
        <v>2.8525608</v>
      </c>
      <c r="E48" s="104">
        <v>1.6698670999999998</v>
      </c>
      <c r="F48" s="104">
        <v>0.93274710000000005</v>
      </c>
      <c r="G48" s="105">
        <v>6.8610524000000002</v>
      </c>
      <c r="H48" s="159">
        <v>2136.853564</v>
      </c>
      <c r="I48" s="160">
        <v>69.516907000000003</v>
      </c>
      <c r="J48" s="160">
        <v>40.694662000000001</v>
      </c>
      <c r="K48" s="160">
        <v>22.731045999999999</v>
      </c>
      <c r="L48" s="161">
        <v>167.20384859999999</v>
      </c>
      <c r="M48" s="104">
        <v>0.11252770000000001</v>
      </c>
      <c r="N48" s="104">
        <v>5.8095399999999998E-2</v>
      </c>
      <c r="O48" s="104">
        <v>4.4448300000000003E-2</v>
      </c>
      <c r="P48" s="104">
        <v>2.22242E-2</v>
      </c>
      <c r="Q48" s="105">
        <v>0.1019896</v>
      </c>
    </row>
    <row r="49" spans="1:17" x14ac:dyDescent="0.25">
      <c r="A49" s="348"/>
      <c r="B49" s="156" t="s">
        <v>58</v>
      </c>
      <c r="C49" s="103">
        <v>89.337250900000001</v>
      </c>
      <c r="D49" s="106">
        <v>5.6443465000000002</v>
      </c>
      <c r="E49" s="106">
        <v>0.40154780000000001</v>
      </c>
      <c r="F49" s="106">
        <v>0.66909859999999999</v>
      </c>
      <c r="G49" s="107">
        <v>3.9477562000000002</v>
      </c>
      <c r="H49" s="162">
        <v>4274.7875770000001</v>
      </c>
      <c r="I49" s="157">
        <v>270.08198720000001</v>
      </c>
      <c r="J49" s="157">
        <v>19.214064700000002</v>
      </c>
      <c r="K49" s="157">
        <v>32.016369699999998</v>
      </c>
      <c r="L49" s="163">
        <v>188.9001379</v>
      </c>
      <c r="M49" s="106">
        <v>6.4811399999999991E-2</v>
      </c>
      <c r="N49" s="106">
        <v>6.0101599999999998E-2</v>
      </c>
      <c r="O49" s="106">
        <v>1.38976E-2</v>
      </c>
      <c r="P49" s="106">
        <v>2.1196900000000001E-2</v>
      </c>
      <c r="Q49" s="107">
        <v>4.8705100000000001E-2</v>
      </c>
    </row>
    <row r="50" spans="1:17" x14ac:dyDescent="0.25">
      <c r="A50" s="348"/>
      <c r="B50" s="156" t="s">
        <v>59</v>
      </c>
      <c r="C50" s="103">
        <v>86.481871499999997</v>
      </c>
      <c r="D50" s="106">
        <v>4.7669132000000003</v>
      </c>
      <c r="E50" s="106">
        <v>3.1896400999999996</v>
      </c>
      <c r="F50" s="106">
        <v>0.39630689999999996</v>
      </c>
      <c r="G50" s="107">
        <v>5.1652681999999999</v>
      </c>
      <c r="H50" s="162">
        <v>13081.24847</v>
      </c>
      <c r="I50" s="157">
        <v>721.04332450000004</v>
      </c>
      <c r="J50" s="157">
        <v>482.46498439999999</v>
      </c>
      <c r="K50" s="157">
        <v>59.945388299999998</v>
      </c>
      <c r="L50" s="163">
        <v>781.29850510000006</v>
      </c>
      <c r="M50" s="106">
        <v>5.5766099999999999E-2</v>
      </c>
      <c r="N50" s="106">
        <v>3.2495900000000001E-2</v>
      </c>
      <c r="O50" s="106">
        <v>2.8312399999999998E-2</v>
      </c>
      <c r="P50" s="106">
        <v>1.01773E-2</v>
      </c>
      <c r="Q50" s="107">
        <v>2.9094100000000001E-2</v>
      </c>
    </row>
    <row r="51" spans="1:17" x14ac:dyDescent="0.25">
      <c r="A51" s="348"/>
      <c r="B51" s="156" t="s">
        <v>60</v>
      </c>
      <c r="C51" s="103">
        <v>81.6534695</v>
      </c>
      <c r="D51" s="106">
        <v>8.7565591999999999</v>
      </c>
      <c r="E51" s="106">
        <v>3.4056365999999998</v>
      </c>
      <c r="F51" s="106">
        <v>0.65533809999999992</v>
      </c>
      <c r="G51" s="107">
        <v>5.5289967000000004</v>
      </c>
      <c r="H51" s="162">
        <v>11189.791740000001</v>
      </c>
      <c r="I51" s="157">
        <v>1199.9988969999999</v>
      </c>
      <c r="J51" s="157">
        <v>466.70844990000001</v>
      </c>
      <c r="K51" s="157">
        <v>89.807536499999998</v>
      </c>
      <c r="L51" s="163">
        <v>757.69372569999996</v>
      </c>
      <c r="M51" s="106">
        <v>4.5497300000000004E-2</v>
      </c>
      <c r="N51" s="106">
        <v>4.2715500000000003E-2</v>
      </c>
      <c r="O51" s="106">
        <v>2.4480599999999998E-2</v>
      </c>
      <c r="P51" s="106">
        <v>1.20287E-2</v>
      </c>
      <c r="Q51" s="107">
        <v>3.1448499999999997E-2</v>
      </c>
    </row>
    <row r="52" spans="1:17" x14ac:dyDescent="0.25">
      <c r="A52" s="348"/>
      <c r="B52" s="156" t="s">
        <v>61</v>
      </c>
      <c r="C52" s="103">
        <v>81.331342399999997</v>
      </c>
      <c r="D52" s="106">
        <v>9.3303399000000002</v>
      </c>
      <c r="E52" s="106">
        <v>3.3385351999999999</v>
      </c>
      <c r="F52" s="106">
        <v>0.86973280000000008</v>
      </c>
      <c r="G52" s="107">
        <v>5.1300496999999998</v>
      </c>
      <c r="H52" s="162">
        <v>3964.0897580000001</v>
      </c>
      <c r="I52" s="157">
        <v>454.76078150000001</v>
      </c>
      <c r="J52" s="157">
        <v>162.72021040000001</v>
      </c>
      <c r="K52" s="157">
        <v>42.390778900000001</v>
      </c>
      <c r="L52" s="163">
        <v>250.03863279999999</v>
      </c>
      <c r="M52" s="106">
        <v>4.6306699999999999E-2</v>
      </c>
      <c r="N52" s="106">
        <v>5.5605400000000006E-2</v>
      </c>
      <c r="O52" s="106">
        <v>3.5630500000000002E-2</v>
      </c>
      <c r="P52" s="106">
        <v>1.4745099999999999E-2</v>
      </c>
      <c r="Q52" s="107">
        <v>3.36884E-2</v>
      </c>
    </row>
    <row r="53" spans="1:17" x14ac:dyDescent="0.25">
      <c r="A53" s="348"/>
      <c r="B53" s="156" t="s">
        <v>62</v>
      </c>
      <c r="C53" s="103">
        <v>85.521568200000004</v>
      </c>
      <c r="D53" s="106">
        <v>5.6752995999999998</v>
      </c>
      <c r="E53" s="106">
        <v>1.6694097000000001</v>
      </c>
      <c r="F53" s="106">
        <v>0.55192210000000008</v>
      </c>
      <c r="G53" s="107">
        <v>6.5818003999999997</v>
      </c>
      <c r="H53" s="162">
        <v>8716.3584919999994</v>
      </c>
      <c r="I53" s="157">
        <v>578.42654970000001</v>
      </c>
      <c r="J53" s="157">
        <v>170.14624000000001</v>
      </c>
      <c r="K53" s="157">
        <v>56.251905499999999</v>
      </c>
      <c r="L53" s="163">
        <v>670.81711540000003</v>
      </c>
      <c r="M53" s="106">
        <v>2.7855399999999999E-2</v>
      </c>
      <c r="N53" s="106">
        <v>3.9681599999999997E-2</v>
      </c>
      <c r="O53" s="106">
        <v>2.30122E-2</v>
      </c>
      <c r="P53" s="106">
        <v>1.47718E-2</v>
      </c>
      <c r="Q53" s="107">
        <v>2.9753400000000003E-2</v>
      </c>
    </row>
    <row r="54" spans="1:17" x14ac:dyDescent="0.25">
      <c r="A54" s="348"/>
      <c r="B54" s="156" t="s">
        <v>63</v>
      </c>
      <c r="C54" s="103">
        <v>85.444484299999999</v>
      </c>
      <c r="D54" s="106">
        <v>4.0203791000000004</v>
      </c>
      <c r="E54" s="106">
        <v>5.7685034000000002</v>
      </c>
      <c r="F54" s="106">
        <v>1.2247770999999998</v>
      </c>
      <c r="G54" s="107">
        <v>3.5418561</v>
      </c>
      <c r="H54" s="162">
        <v>5758.9567150000003</v>
      </c>
      <c r="I54" s="157">
        <v>270.97347889999998</v>
      </c>
      <c r="J54" s="157">
        <v>388.7970244</v>
      </c>
      <c r="K54" s="157">
        <v>82.549954700000001</v>
      </c>
      <c r="L54" s="163">
        <v>238.72104049999999</v>
      </c>
      <c r="M54" s="106">
        <v>7.1529899999999993E-2</v>
      </c>
      <c r="N54" s="106">
        <v>3.9087400000000001E-2</v>
      </c>
      <c r="O54" s="106">
        <v>5.2674600000000002E-2</v>
      </c>
      <c r="P54" s="106">
        <v>1.16252E-2</v>
      </c>
      <c r="Q54" s="107">
        <v>4.3559899999999999E-2</v>
      </c>
    </row>
    <row r="55" spans="1:17" x14ac:dyDescent="0.25">
      <c r="A55" s="348"/>
      <c r="B55" s="156" t="s">
        <v>64</v>
      </c>
      <c r="C55" s="103">
        <v>80.624286799999993</v>
      </c>
      <c r="D55" s="106">
        <v>4.3564562999999996</v>
      </c>
      <c r="E55" s="106">
        <v>8.6001919000000004</v>
      </c>
      <c r="F55" s="106">
        <v>1.8186705000000001</v>
      </c>
      <c r="G55" s="107">
        <v>4.6003945000000002</v>
      </c>
      <c r="H55" s="162">
        <v>3089.5227690000002</v>
      </c>
      <c r="I55" s="157">
        <v>166.93941190000001</v>
      </c>
      <c r="J55" s="157">
        <v>329.55936500000001</v>
      </c>
      <c r="K55" s="157">
        <v>69.691453999999993</v>
      </c>
      <c r="L55" s="163">
        <v>176.2871241</v>
      </c>
      <c r="M55" s="106">
        <v>7.5193399999999994E-2</v>
      </c>
      <c r="N55" s="106">
        <v>3.6327899999999996E-2</v>
      </c>
      <c r="O55" s="106">
        <v>5.2336199999999999E-2</v>
      </c>
      <c r="P55" s="106">
        <v>1.58441E-2</v>
      </c>
      <c r="Q55" s="107">
        <v>5.7476200000000005E-2</v>
      </c>
    </row>
    <row r="56" spans="1:17" x14ac:dyDescent="0.25">
      <c r="A56" s="349"/>
      <c r="B56" s="203" t="s">
        <v>65</v>
      </c>
      <c r="C56" s="108">
        <v>54.835678099999996</v>
      </c>
      <c r="D56" s="109">
        <v>13.2378213</v>
      </c>
      <c r="E56" s="109">
        <v>9.2732917999999991</v>
      </c>
      <c r="F56" s="109">
        <v>0.61243409999999998</v>
      </c>
      <c r="G56" s="110">
        <v>22.0407747</v>
      </c>
      <c r="H56" s="164">
        <v>8149.6787169999998</v>
      </c>
      <c r="I56" s="158">
        <v>1967.405062</v>
      </c>
      <c r="J56" s="158">
        <v>1378.196672</v>
      </c>
      <c r="K56" s="158">
        <v>91.019955899999999</v>
      </c>
      <c r="L56" s="165">
        <v>3275.7000389999998</v>
      </c>
      <c r="M56" s="109">
        <v>5.1873100000000005E-2</v>
      </c>
      <c r="N56" s="109">
        <v>5.3024300000000003E-2</v>
      </c>
      <c r="O56" s="109">
        <v>5.3213299999999998E-2</v>
      </c>
      <c r="P56" s="109">
        <v>9.2200000000000008E-3</v>
      </c>
      <c r="Q56" s="110">
        <v>5.4249699999999998E-2</v>
      </c>
    </row>
    <row r="57" spans="1:17" x14ac:dyDescent="0.25">
      <c r="A57" s="348" t="s">
        <v>147</v>
      </c>
      <c r="B57" s="156" t="s">
        <v>180</v>
      </c>
      <c r="C57" s="103">
        <v>58.584055400000004</v>
      </c>
      <c r="D57" s="106">
        <v>13.439353800000001</v>
      </c>
      <c r="E57" s="106">
        <v>8.0940160999999993</v>
      </c>
      <c r="F57" s="106">
        <v>0.72430639999999991</v>
      </c>
      <c r="G57" s="107">
        <v>19.1582683</v>
      </c>
      <c r="H57" s="162">
        <v>12635.406569999999</v>
      </c>
      <c r="I57" s="157">
        <v>2898.5992550000001</v>
      </c>
      <c r="J57" s="157">
        <v>1745.717052</v>
      </c>
      <c r="K57" s="157">
        <v>156.21837149999999</v>
      </c>
      <c r="L57" s="163">
        <v>4132.0544890000001</v>
      </c>
      <c r="M57" s="106">
        <v>3.8381400000000003E-2</v>
      </c>
      <c r="N57" s="106">
        <v>3.6399599999999997E-2</v>
      </c>
      <c r="O57" s="106">
        <v>3.5508700000000004E-2</v>
      </c>
      <c r="P57" s="106">
        <v>8.5199999999999998E-3</v>
      </c>
      <c r="Q57" s="107">
        <v>4.2436299999999996E-2</v>
      </c>
    </row>
    <row r="58" spans="1:17" x14ac:dyDescent="0.25">
      <c r="A58" s="348"/>
      <c r="B58" s="156" t="s">
        <v>145</v>
      </c>
      <c r="C58" s="103">
        <v>78.537013299999998</v>
      </c>
      <c r="D58" s="106">
        <v>8.5799447999999998</v>
      </c>
      <c r="E58" s="106">
        <v>5.5754807</v>
      </c>
      <c r="F58" s="106">
        <v>0.75595389999999996</v>
      </c>
      <c r="G58" s="107">
        <v>6.5516073999999991</v>
      </c>
      <c r="H58" s="162">
        <v>18382.84634</v>
      </c>
      <c r="I58" s="157">
        <v>2008.273547</v>
      </c>
      <c r="J58" s="157">
        <v>1305.0305880000001</v>
      </c>
      <c r="K58" s="157">
        <v>176.9431118</v>
      </c>
      <c r="L58" s="163">
        <v>1533.5086819999999</v>
      </c>
      <c r="M58" s="106">
        <v>4.0742399999999998E-2</v>
      </c>
      <c r="N58" s="106">
        <v>2.9245699999999999E-2</v>
      </c>
      <c r="O58" s="106">
        <v>1.7233200000000001E-2</v>
      </c>
      <c r="P58" s="106">
        <v>7.1999999999999998E-3</v>
      </c>
      <c r="Q58" s="107">
        <v>2.6445499999999997E-2</v>
      </c>
    </row>
    <row r="59" spans="1:17" x14ac:dyDescent="0.25">
      <c r="A59" s="349"/>
      <c r="B59" s="203" t="s">
        <v>186</v>
      </c>
      <c r="C59" s="108">
        <v>92.924156600000003</v>
      </c>
      <c r="D59" s="109">
        <v>2.5089891</v>
      </c>
      <c r="E59" s="109">
        <v>1.2279477999999999</v>
      </c>
      <c r="F59" s="109">
        <v>0.67530219999999996</v>
      </c>
      <c r="G59" s="110">
        <v>2.6636040999999997</v>
      </c>
      <c r="H59" s="164">
        <v>29343.034889999999</v>
      </c>
      <c r="I59" s="158">
        <v>792.27359769999998</v>
      </c>
      <c r="J59" s="158">
        <v>387.75403360000001</v>
      </c>
      <c r="K59" s="158">
        <v>213.24290619999999</v>
      </c>
      <c r="L59" s="165">
        <v>841.09699820000003</v>
      </c>
      <c r="M59" s="109">
        <v>3.2505699999999998E-2</v>
      </c>
      <c r="N59" s="109">
        <v>2.0032000000000001E-2</v>
      </c>
      <c r="O59" s="109">
        <v>1.1569300000000001E-2</v>
      </c>
      <c r="P59" s="109">
        <v>7.8899999999999994E-3</v>
      </c>
      <c r="Q59" s="110">
        <v>2.0326900000000002E-2</v>
      </c>
    </row>
    <row r="61" spans="1:17" x14ac:dyDescent="0.25">
      <c r="A61" s="99" t="s">
        <v>231</v>
      </c>
    </row>
  </sheetData>
  <mergeCells count="24">
    <mergeCell ref="H45:L45"/>
    <mergeCell ref="C28:F28"/>
    <mergeCell ref="C5:E5"/>
    <mergeCell ref="F5:H5"/>
    <mergeCell ref="I5:K5"/>
    <mergeCell ref="A27:N27"/>
    <mergeCell ref="A8:A16"/>
    <mergeCell ref="A17:A19"/>
    <mergeCell ref="A57:A59"/>
    <mergeCell ref="A48:A56"/>
    <mergeCell ref="C45:G45"/>
    <mergeCell ref="A4:K4"/>
    <mergeCell ref="A44:Q44"/>
    <mergeCell ref="B45:B46"/>
    <mergeCell ref="A45:A46"/>
    <mergeCell ref="A28:A29"/>
    <mergeCell ref="B28:B29"/>
    <mergeCell ref="B5:B6"/>
    <mergeCell ref="A5:A6"/>
    <mergeCell ref="G28:J28"/>
    <mergeCell ref="K28:N28"/>
    <mergeCell ref="M45:Q45"/>
    <mergeCell ref="A31:A39"/>
    <mergeCell ref="A40:A42"/>
  </mergeCell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workbookViewId="0"/>
  </sheetViews>
  <sheetFormatPr baseColWidth="10" defaultRowHeight="15" x14ac:dyDescent="0.25"/>
  <cols>
    <col min="1" max="1" width="37.28515625" customWidth="1"/>
    <col min="2" max="23" width="9.7109375" customWidth="1"/>
  </cols>
  <sheetData>
    <row r="1" spans="1:23" x14ac:dyDescent="0.25">
      <c r="A1" s="61" t="s">
        <v>232</v>
      </c>
    </row>
    <row r="2" spans="1:23" x14ac:dyDescent="0.25">
      <c r="A2" s="99" t="s">
        <v>133</v>
      </c>
    </row>
    <row r="4" spans="1:23" x14ac:dyDescent="0.25">
      <c r="A4" s="127"/>
      <c r="B4" s="341" t="s">
        <v>237</v>
      </c>
      <c r="C4" s="342"/>
      <c r="D4" s="342"/>
      <c r="E4" s="342"/>
      <c r="F4" s="342"/>
      <c r="G4" s="342"/>
      <c r="H4" s="342"/>
      <c r="I4" s="342"/>
      <c r="J4" s="342"/>
      <c r="K4" s="342"/>
      <c r="L4" s="343"/>
      <c r="M4" s="354" t="s">
        <v>233</v>
      </c>
      <c r="N4" s="355"/>
      <c r="O4" s="355"/>
      <c r="P4" s="355"/>
      <c r="Q4" s="355"/>
      <c r="R4" s="355"/>
      <c r="S4" s="355"/>
      <c r="T4" s="355"/>
      <c r="U4" s="355"/>
      <c r="V4" s="355"/>
      <c r="W4" s="356"/>
    </row>
    <row r="5" spans="1:23" x14ac:dyDescent="0.25">
      <c r="A5" s="100" t="s">
        <v>166</v>
      </c>
      <c r="B5" s="133" t="s">
        <v>167</v>
      </c>
      <c r="C5" s="133" t="s">
        <v>168</v>
      </c>
      <c r="D5" s="133" t="s">
        <v>169</v>
      </c>
      <c r="E5" s="133" t="s">
        <v>170</v>
      </c>
      <c r="F5" s="133" t="s">
        <v>171</v>
      </c>
      <c r="G5" s="133" t="s">
        <v>172</v>
      </c>
      <c r="H5" s="133" t="s">
        <v>173</v>
      </c>
      <c r="I5" s="133" t="s">
        <v>174</v>
      </c>
      <c r="J5" s="133" t="s">
        <v>175</v>
      </c>
      <c r="K5" s="133" t="s">
        <v>176</v>
      </c>
      <c r="L5" s="134" t="s">
        <v>177</v>
      </c>
      <c r="M5" s="132" t="s">
        <v>167</v>
      </c>
      <c r="N5" s="133" t="s">
        <v>168</v>
      </c>
      <c r="O5" s="133" t="s">
        <v>169</v>
      </c>
      <c r="P5" s="133" t="s">
        <v>170</v>
      </c>
      <c r="Q5" s="133" t="s">
        <v>171</v>
      </c>
      <c r="R5" s="133" t="s">
        <v>172</v>
      </c>
      <c r="S5" s="133" t="s">
        <v>173</v>
      </c>
      <c r="T5" s="133" t="s">
        <v>174</v>
      </c>
      <c r="U5" s="133" t="s">
        <v>175</v>
      </c>
      <c r="V5" s="133" t="s">
        <v>176</v>
      </c>
      <c r="W5" s="134" t="s">
        <v>177</v>
      </c>
    </row>
    <row r="6" spans="1:23" x14ac:dyDescent="0.25">
      <c r="A6" s="136" t="s">
        <v>66</v>
      </c>
      <c r="B6" s="157">
        <v>312553</v>
      </c>
      <c r="C6" s="157">
        <v>304506</v>
      </c>
      <c r="D6" s="157">
        <v>299981</v>
      </c>
      <c r="E6" s="157">
        <v>298080</v>
      </c>
      <c r="F6" s="157">
        <v>296732</v>
      </c>
      <c r="G6" s="157">
        <v>296787</v>
      </c>
      <c r="H6" s="157">
        <v>295347</v>
      </c>
      <c r="I6" s="157">
        <v>292848</v>
      </c>
      <c r="J6" s="157">
        <v>289881</v>
      </c>
      <c r="K6" s="157">
        <v>285506</v>
      </c>
      <c r="L6" s="157">
        <v>283520</v>
      </c>
      <c r="M6" s="144">
        <v>88.393935366001969</v>
      </c>
      <c r="N6" s="104">
        <v>88.462868115937823</v>
      </c>
      <c r="O6" s="104">
        <v>88.601571891438482</v>
      </c>
      <c r="P6" s="104">
        <v>88.691848788252969</v>
      </c>
      <c r="Q6" s="104">
        <v>88.699837087300281</v>
      </c>
      <c r="R6" s="104">
        <v>88.46136650183756</v>
      </c>
      <c r="S6" s="104">
        <v>87.974990840499586</v>
      </c>
      <c r="T6" s="104">
        <v>87.199444968839046</v>
      </c>
      <c r="U6" s="104">
        <v>86.124926466655978</v>
      </c>
      <c r="V6" s="104">
        <v>84.49297879581539</v>
      </c>
      <c r="W6" s="105">
        <v>82.325031722664065</v>
      </c>
    </row>
    <row r="7" spans="1:23" x14ac:dyDescent="0.25">
      <c r="A7" s="136" t="s">
        <v>178</v>
      </c>
      <c r="B7" s="157">
        <v>2838</v>
      </c>
      <c r="C7" s="157">
        <v>3072</v>
      </c>
      <c r="D7" s="157">
        <v>3395</v>
      </c>
      <c r="E7" s="157">
        <v>3620</v>
      </c>
      <c r="F7" s="157">
        <v>3765</v>
      </c>
      <c r="G7" s="157">
        <v>4101</v>
      </c>
      <c r="H7" s="157">
        <v>4327</v>
      </c>
      <c r="I7" s="157">
        <v>4489</v>
      </c>
      <c r="J7" s="157">
        <v>4747</v>
      </c>
      <c r="K7" s="157">
        <v>4906</v>
      </c>
      <c r="L7" s="157">
        <v>5201</v>
      </c>
      <c r="M7" s="103">
        <v>0.80262223868820193</v>
      </c>
      <c r="N7" s="106">
        <v>0.89245509399539258</v>
      </c>
      <c r="O7" s="106">
        <v>1.0027379619757038</v>
      </c>
      <c r="P7" s="106">
        <v>1.0771084695835875</v>
      </c>
      <c r="Q7" s="106">
        <v>1.1254427787824892</v>
      </c>
      <c r="R7" s="106">
        <v>1.2223583378788014</v>
      </c>
      <c r="S7" s="106">
        <v>1.2888831962635194</v>
      </c>
      <c r="T7" s="106">
        <v>1.3366603441550515</v>
      </c>
      <c r="U7" s="106">
        <v>1.4103546832569775</v>
      </c>
      <c r="V7" s="106">
        <v>1.4518873647918793</v>
      </c>
      <c r="W7" s="107">
        <v>1.5102020668368221</v>
      </c>
    </row>
    <row r="8" spans="1:23" x14ac:dyDescent="0.25">
      <c r="A8" s="136" t="s">
        <v>234</v>
      </c>
      <c r="B8" s="157">
        <v>4778</v>
      </c>
      <c r="C8" s="157">
        <v>5103</v>
      </c>
      <c r="D8" s="157">
        <v>5499</v>
      </c>
      <c r="E8" s="157">
        <v>5937</v>
      </c>
      <c r="F8" s="157">
        <v>6535</v>
      </c>
      <c r="G8" s="157">
        <v>7679</v>
      </c>
      <c r="H8" s="157">
        <v>9150</v>
      </c>
      <c r="I8" s="157">
        <v>10974</v>
      </c>
      <c r="J8" s="157">
        <v>13259</v>
      </c>
      <c r="K8" s="157">
        <v>15514</v>
      </c>
      <c r="L8" s="157">
        <v>17520</v>
      </c>
      <c r="M8" s="103">
        <v>1.3512787372981778</v>
      </c>
      <c r="N8" s="106">
        <v>1.4824864403185181</v>
      </c>
      <c r="O8" s="106">
        <v>1.624169676849601</v>
      </c>
      <c r="P8" s="106">
        <v>1.7665173988723093</v>
      </c>
      <c r="Q8" s="106">
        <v>1.9534577846862065</v>
      </c>
      <c r="R8" s="106">
        <v>2.2888294749015645</v>
      </c>
      <c r="S8" s="106">
        <v>2.7255098788562986</v>
      </c>
      <c r="T8" s="106">
        <v>3.2676566310442268</v>
      </c>
      <c r="U8" s="106">
        <v>3.939307509017119</v>
      </c>
      <c r="V8" s="106">
        <v>4.5912312632248709</v>
      </c>
      <c r="W8" s="107">
        <v>5.0872409557741056</v>
      </c>
    </row>
    <row r="9" spans="1:23" x14ac:dyDescent="0.25">
      <c r="A9" s="136" t="s">
        <v>236</v>
      </c>
      <c r="B9" s="157">
        <v>16729</v>
      </c>
      <c r="C9" s="157">
        <v>15388</v>
      </c>
      <c r="D9" s="157">
        <v>14158</v>
      </c>
      <c r="E9" s="157">
        <v>13276</v>
      </c>
      <c r="F9" s="157">
        <v>12565</v>
      </c>
      <c r="G9" s="157">
        <v>11921</v>
      </c>
      <c r="H9" s="157">
        <v>11624</v>
      </c>
      <c r="I9" s="157">
        <v>11593</v>
      </c>
      <c r="J9" s="157">
        <v>11821</v>
      </c>
      <c r="K9" s="157">
        <v>11999</v>
      </c>
      <c r="L9" s="157">
        <v>12455</v>
      </c>
      <c r="M9" s="103">
        <v>4.7311724563125193</v>
      </c>
      <c r="N9" s="106">
        <v>4.4704098263024417</v>
      </c>
      <c r="O9" s="106">
        <v>4.1816683551257778</v>
      </c>
      <c r="P9" s="106">
        <v>3.950191171876162</v>
      </c>
      <c r="Q9" s="106">
        <v>3.7559597650470051</v>
      </c>
      <c r="R9" s="106">
        <v>3.5532147636803688</v>
      </c>
      <c r="S9" s="106">
        <v>3.4624400909099031</v>
      </c>
      <c r="T9" s="106">
        <v>3.4519722365314127</v>
      </c>
      <c r="U9" s="106">
        <v>3.5120713525975837</v>
      </c>
      <c r="V9" s="106">
        <v>3.5509980615853567</v>
      </c>
      <c r="W9" s="107">
        <v>3.6165288872241144</v>
      </c>
    </row>
    <row r="10" spans="1:23" x14ac:dyDescent="0.25">
      <c r="A10" s="136" t="s">
        <v>73</v>
      </c>
      <c r="B10" s="157">
        <v>8666</v>
      </c>
      <c r="C10" s="157">
        <v>8078</v>
      </c>
      <c r="D10" s="157">
        <v>7461</v>
      </c>
      <c r="E10" s="157">
        <v>6942</v>
      </c>
      <c r="F10" s="157">
        <v>6385</v>
      </c>
      <c r="G10" s="157">
        <v>5884</v>
      </c>
      <c r="H10" s="157">
        <v>5581</v>
      </c>
      <c r="I10" s="157">
        <v>5454</v>
      </c>
      <c r="J10" s="157">
        <v>5404</v>
      </c>
      <c r="K10" s="157">
        <v>5499</v>
      </c>
      <c r="L10" s="157">
        <v>5685</v>
      </c>
      <c r="M10" s="103">
        <v>2.4508542355433254</v>
      </c>
      <c r="N10" s="106">
        <v>2.3467617999006447</v>
      </c>
      <c r="O10" s="106">
        <v>2.2036606581150888</v>
      </c>
      <c r="P10" s="106">
        <v>2.0655488938810125</v>
      </c>
      <c r="Q10" s="106">
        <v>1.9086194269657883</v>
      </c>
      <c r="R10" s="106">
        <v>1.7538055255008214</v>
      </c>
      <c r="S10" s="106">
        <v>1.6624120911362845</v>
      </c>
      <c r="T10" s="106">
        <v>1.6240021200761086</v>
      </c>
      <c r="U10" s="106">
        <v>1.6055522874069319</v>
      </c>
      <c r="V10" s="106">
        <v>1.6273804767612199</v>
      </c>
      <c r="W10" s="107">
        <v>1.6507400019164262</v>
      </c>
    </row>
    <row r="11" spans="1:23" x14ac:dyDescent="0.25">
      <c r="A11" s="137" t="s">
        <v>235</v>
      </c>
      <c r="B11" s="158">
        <v>8027</v>
      </c>
      <c r="C11" s="158">
        <v>8072</v>
      </c>
      <c r="D11" s="158">
        <v>8079</v>
      </c>
      <c r="E11" s="158">
        <v>8230</v>
      </c>
      <c r="F11" s="158">
        <v>8553</v>
      </c>
      <c r="G11" s="158">
        <v>9127</v>
      </c>
      <c r="H11" s="158">
        <v>9688</v>
      </c>
      <c r="I11" s="158">
        <v>10479</v>
      </c>
      <c r="J11" s="158">
        <v>11470</v>
      </c>
      <c r="K11" s="158">
        <v>14481</v>
      </c>
      <c r="L11" s="158">
        <v>20010</v>
      </c>
      <c r="M11" s="108">
        <v>2.2701369661558126</v>
      </c>
      <c r="N11" s="109">
        <v>2.3450187235451851</v>
      </c>
      <c r="O11" s="109">
        <v>2.3861914564953497</v>
      </c>
      <c r="P11" s="109">
        <v>2.4487852775339571</v>
      </c>
      <c r="Q11" s="109">
        <v>2.5566831572182283</v>
      </c>
      <c r="R11" s="109">
        <v>2.7204253962008829</v>
      </c>
      <c r="S11" s="109">
        <v>2.8857639023344066</v>
      </c>
      <c r="T11" s="109">
        <v>3.120263699354151</v>
      </c>
      <c r="U11" s="109">
        <v>3.4077877010654163</v>
      </c>
      <c r="V11" s="109">
        <v>4.2855240378212809</v>
      </c>
      <c r="W11" s="110">
        <v>5.8102563655844666</v>
      </c>
    </row>
  </sheetData>
  <mergeCells count="2">
    <mergeCell ref="B4:L4"/>
    <mergeCell ref="M4:W4"/>
  </mergeCell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
  <sheetViews>
    <sheetView workbookViewId="0"/>
  </sheetViews>
  <sheetFormatPr baseColWidth="10" defaultRowHeight="15" x14ac:dyDescent="0.25"/>
  <cols>
    <col min="1" max="1" width="17.28515625" customWidth="1"/>
    <col min="2" max="2" width="36.7109375" customWidth="1"/>
    <col min="3" max="3" width="26.7109375" customWidth="1"/>
    <col min="4" max="4" width="34.7109375" customWidth="1"/>
  </cols>
  <sheetData>
    <row r="1" spans="1:4" ht="18" x14ac:dyDescent="0.25">
      <c r="A1" s="241" t="s">
        <v>294</v>
      </c>
      <c r="B1" s="47"/>
      <c r="C1" s="67"/>
      <c r="D1" s="1"/>
    </row>
    <row r="2" spans="1:4" x14ac:dyDescent="0.25">
      <c r="A2" s="47" t="s">
        <v>244</v>
      </c>
      <c r="B2" s="47"/>
      <c r="C2" s="67"/>
      <c r="D2" s="1"/>
    </row>
    <row r="3" spans="1:4" x14ac:dyDescent="0.25">
      <c r="A3" s="47"/>
      <c r="B3" s="47"/>
      <c r="C3" s="67"/>
      <c r="D3" s="1"/>
    </row>
    <row r="4" spans="1:4" ht="65.25" customHeight="1" x14ac:dyDescent="0.25">
      <c r="A4" s="315" t="s">
        <v>295</v>
      </c>
      <c r="B4" s="315"/>
      <c r="C4" s="315"/>
      <c r="D4" s="315"/>
    </row>
    <row r="5" spans="1:4" x14ac:dyDescent="0.25">
      <c r="A5" s="47"/>
      <c r="B5" s="242" t="s">
        <v>245</v>
      </c>
      <c r="C5" s="242" t="s">
        <v>246</v>
      </c>
      <c r="D5" s="242" t="s">
        <v>296</v>
      </c>
    </row>
    <row r="6" spans="1:4" x14ac:dyDescent="0.25">
      <c r="A6" s="47"/>
      <c r="B6" s="47" t="s">
        <v>247</v>
      </c>
      <c r="C6" s="47" t="s">
        <v>248</v>
      </c>
      <c r="D6" s="47" t="s">
        <v>200</v>
      </c>
    </row>
    <row r="7" spans="1:4" x14ac:dyDescent="0.25">
      <c r="A7" s="47"/>
      <c r="B7" s="47" t="s">
        <v>249</v>
      </c>
      <c r="C7" s="47" t="s">
        <v>250</v>
      </c>
      <c r="D7" s="47" t="s">
        <v>145</v>
      </c>
    </row>
    <row r="8" spans="1:4" x14ac:dyDescent="0.25">
      <c r="A8" s="47"/>
      <c r="B8" s="47" t="s">
        <v>251</v>
      </c>
      <c r="C8" s="47" t="s">
        <v>252</v>
      </c>
      <c r="D8" s="47" t="s">
        <v>198</v>
      </c>
    </row>
    <row r="9" spans="1:4" x14ac:dyDescent="0.25">
      <c r="A9" s="47"/>
      <c r="B9" s="243"/>
      <c r="C9" s="67"/>
      <c r="D9" s="1"/>
    </row>
    <row r="10" spans="1:4" ht="51.75" customHeight="1" x14ac:dyDescent="0.25">
      <c r="A10" s="316" t="s">
        <v>297</v>
      </c>
      <c r="B10" s="316"/>
      <c r="C10" s="316"/>
      <c r="D10" s="316"/>
    </row>
    <row r="11" spans="1:4" x14ac:dyDescent="0.25">
      <c r="A11" s="1"/>
      <c r="B11" s="47"/>
      <c r="C11" s="67"/>
      <c r="D11" s="1"/>
    </row>
    <row r="12" spans="1:4" ht="128.25" customHeight="1" x14ac:dyDescent="0.25">
      <c r="A12" s="315" t="s">
        <v>307</v>
      </c>
      <c r="B12" s="315"/>
      <c r="C12" s="315"/>
      <c r="D12" s="315"/>
    </row>
    <row r="13" spans="1:4" x14ac:dyDescent="0.25">
      <c r="A13" s="244"/>
      <c r="B13" s="245"/>
      <c r="C13" s="67"/>
      <c r="D13" s="1"/>
    </row>
    <row r="14" spans="1:4" ht="15.75" x14ac:dyDescent="0.25">
      <c r="A14" s="246" t="s">
        <v>253</v>
      </c>
      <c r="B14" s="47"/>
      <c r="C14" s="47"/>
      <c r="D14" s="47"/>
    </row>
    <row r="15" spans="1:4" x14ac:dyDescent="0.25">
      <c r="A15" s="249" t="s">
        <v>298</v>
      </c>
      <c r="B15" s="249"/>
      <c r="C15" s="248"/>
      <c r="D15" s="249"/>
    </row>
    <row r="16" spans="1:4" x14ac:dyDescent="0.25">
      <c r="A16" s="249"/>
      <c r="B16" s="301" t="s">
        <v>254</v>
      </c>
      <c r="C16" s="248"/>
      <c r="D16" s="250"/>
    </row>
    <row r="17" spans="1:4" x14ac:dyDescent="0.25">
      <c r="A17" s="249" t="s">
        <v>299</v>
      </c>
      <c r="B17" s="249"/>
      <c r="C17" s="248"/>
      <c r="D17" s="249"/>
    </row>
    <row r="18" spans="1:4" x14ac:dyDescent="0.25">
      <c r="A18" s="249"/>
      <c r="B18" s="302" t="s">
        <v>257</v>
      </c>
      <c r="C18" s="248"/>
      <c r="D18" s="250"/>
    </row>
    <row r="19" spans="1:4" x14ac:dyDescent="0.25">
      <c r="A19" s="249" t="s">
        <v>300</v>
      </c>
      <c r="B19" s="249"/>
      <c r="C19" s="248"/>
      <c r="D19" s="250"/>
    </row>
    <row r="20" spans="1:4" x14ac:dyDescent="0.25">
      <c r="A20" s="249"/>
      <c r="B20" s="302" t="s">
        <v>256</v>
      </c>
      <c r="C20" s="248"/>
      <c r="D20" s="250"/>
    </row>
    <row r="21" spans="1:4" x14ac:dyDescent="0.25">
      <c r="A21" s="249" t="s">
        <v>301</v>
      </c>
      <c r="B21" s="249"/>
      <c r="C21" s="248"/>
      <c r="D21" s="250"/>
    </row>
    <row r="22" spans="1:4" x14ac:dyDescent="0.25">
      <c r="A22" s="249"/>
      <c r="B22" s="302" t="s">
        <v>255</v>
      </c>
      <c r="C22" s="248"/>
      <c r="D22" s="250"/>
    </row>
    <row r="23" spans="1:4" x14ac:dyDescent="0.25">
      <c r="A23" s="249" t="s">
        <v>302</v>
      </c>
      <c r="B23" s="249"/>
      <c r="C23" s="248"/>
      <c r="D23" s="250"/>
    </row>
    <row r="24" spans="1:4" x14ac:dyDescent="0.25">
      <c r="A24" s="249"/>
      <c r="B24" s="302" t="s">
        <v>258</v>
      </c>
      <c r="C24" s="248"/>
      <c r="D24" s="250"/>
    </row>
    <row r="25" spans="1:4" x14ac:dyDescent="0.25">
      <c r="A25" s="47"/>
      <c r="B25" s="47"/>
      <c r="C25" s="67"/>
      <c r="D25" s="1"/>
    </row>
    <row r="26" spans="1:4" x14ac:dyDescent="0.25">
      <c r="A26" s="244"/>
      <c r="B26" s="245"/>
      <c r="C26" s="67"/>
      <c r="D26" s="1"/>
    </row>
    <row r="27" spans="1:4" x14ac:dyDescent="0.25">
      <c r="A27" s="244"/>
      <c r="B27" s="245"/>
      <c r="C27" s="67"/>
      <c r="D27" s="1"/>
    </row>
    <row r="28" spans="1:4" ht="15.75" x14ac:dyDescent="0.25">
      <c r="A28" s="247" t="s">
        <v>259</v>
      </c>
      <c r="B28" s="47"/>
      <c r="C28" s="67"/>
      <c r="D28" s="1"/>
    </row>
    <row r="29" spans="1:4" ht="15" customHeight="1" x14ac:dyDescent="0.25">
      <c r="A29" s="317" t="s">
        <v>303</v>
      </c>
      <c r="B29" s="317"/>
      <c r="C29" s="317"/>
      <c r="D29" s="317"/>
    </row>
    <row r="30" spans="1:4" x14ac:dyDescent="0.25">
      <c r="A30" s="317"/>
      <c r="B30" s="317"/>
      <c r="C30" s="317"/>
      <c r="D30" s="317"/>
    </row>
    <row r="31" spans="1:4" x14ac:dyDescent="0.25">
      <c r="A31" s="317"/>
      <c r="B31" s="317"/>
      <c r="C31" s="317"/>
      <c r="D31" s="317"/>
    </row>
    <row r="32" spans="1:4" x14ac:dyDescent="0.25">
      <c r="A32" s="47"/>
      <c r="B32" s="47"/>
      <c r="C32" s="67"/>
      <c r="D32" s="1"/>
    </row>
    <row r="33" spans="1:4" x14ac:dyDescent="0.25">
      <c r="A33" s="47"/>
      <c r="B33" s="47"/>
      <c r="C33" s="67"/>
      <c r="D33" s="1"/>
    </row>
    <row r="50" spans="1:4" x14ac:dyDescent="0.25">
      <c r="A50" s="47"/>
      <c r="B50" s="47"/>
      <c r="C50" s="67"/>
      <c r="D50" s="1"/>
    </row>
    <row r="51" spans="1:4" x14ac:dyDescent="0.25">
      <c r="A51" s="47"/>
      <c r="B51" s="47"/>
      <c r="C51" s="67"/>
      <c r="D51" s="1"/>
    </row>
    <row r="52" spans="1:4" x14ac:dyDescent="0.25">
      <c r="A52" s="47" t="s">
        <v>304</v>
      </c>
      <c r="B52" s="47"/>
      <c r="C52" s="248"/>
      <c r="D52" s="1"/>
    </row>
    <row r="53" spans="1:4" x14ac:dyDescent="0.25">
      <c r="A53" s="1" t="s">
        <v>305</v>
      </c>
      <c r="B53" s="47"/>
      <c r="C53" s="67"/>
      <c r="D53" s="1"/>
    </row>
    <row r="54" spans="1:4" x14ac:dyDescent="0.25">
      <c r="A54" s="47"/>
      <c r="B54" s="47"/>
      <c r="C54" s="67"/>
      <c r="D54" s="1"/>
    </row>
    <row r="55" spans="1:4" x14ac:dyDescent="0.25">
      <c r="A55" s="47"/>
      <c r="B55" s="47"/>
      <c r="C55" s="67"/>
      <c r="D55" s="1"/>
    </row>
    <row r="56" spans="1:4" x14ac:dyDescent="0.25">
      <c r="A56" s="47"/>
      <c r="B56" s="47"/>
      <c r="C56" s="67"/>
      <c r="D56" s="1"/>
    </row>
    <row r="57" spans="1:4" ht="15.75" x14ac:dyDescent="0.25">
      <c r="A57" s="247" t="s">
        <v>260</v>
      </c>
      <c r="B57" s="47"/>
      <c r="C57" s="67"/>
      <c r="D57" s="1"/>
    </row>
    <row r="58" spans="1:4" x14ac:dyDescent="0.25">
      <c r="A58" s="250" t="s">
        <v>306</v>
      </c>
      <c r="B58" s="245"/>
      <c r="C58" s="248"/>
      <c r="D58" s="250"/>
    </row>
    <row r="59" spans="1:4" ht="15.75" x14ac:dyDescent="0.25">
      <c r="A59" s="247"/>
      <c r="B59" s="249"/>
      <c r="C59" s="248"/>
      <c r="D59" s="250"/>
    </row>
    <row r="60" spans="1:4" x14ac:dyDescent="0.25">
      <c r="A60" s="47"/>
      <c r="B60" s="47"/>
      <c r="C60" s="67"/>
      <c r="D60" s="1"/>
    </row>
    <row r="61" spans="1:4" x14ac:dyDescent="0.25">
      <c r="A61" s="47"/>
      <c r="B61" s="243"/>
      <c r="C61" s="67"/>
      <c r="D61" s="1"/>
    </row>
    <row r="62" spans="1:4" x14ac:dyDescent="0.25">
      <c r="A62" s="47"/>
      <c r="B62" s="243"/>
      <c r="C62" s="67"/>
      <c r="D62" s="1"/>
    </row>
    <row r="63" spans="1:4" x14ac:dyDescent="0.25">
      <c r="A63" s="47"/>
      <c r="B63" s="47"/>
      <c r="C63" s="67"/>
      <c r="D63" s="1"/>
    </row>
    <row r="64" spans="1:4" x14ac:dyDescent="0.25">
      <c r="A64" s="47"/>
      <c r="B64" s="243"/>
      <c r="C64" s="67"/>
      <c r="D64" s="1"/>
    </row>
    <row r="65" spans="2:2" x14ac:dyDescent="0.25">
      <c r="B65" s="47"/>
    </row>
    <row r="66" spans="2:2" x14ac:dyDescent="0.25">
      <c r="B66" s="47"/>
    </row>
    <row r="67" spans="2:2" x14ac:dyDescent="0.25">
      <c r="B67" s="47"/>
    </row>
    <row r="68" spans="2:2" x14ac:dyDescent="0.25">
      <c r="B68" s="47"/>
    </row>
    <row r="69" spans="2:2" x14ac:dyDescent="0.25">
      <c r="B69" s="47"/>
    </row>
    <row r="70" spans="2:2" x14ac:dyDescent="0.25">
      <c r="B70" s="243"/>
    </row>
    <row r="71" spans="2:2" x14ac:dyDescent="0.25">
      <c r="B71" s="243"/>
    </row>
    <row r="72" spans="2:2" x14ac:dyDescent="0.25">
      <c r="B72" s="47"/>
    </row>
    <row r="73" spans="2:2" x14ac:dyDescent="0.25">
      <c r="B73" s="243"/>
    </row>
    <row r="74" spans="2:2" x14ac:dyDescent="0.25">
      <c r="B74" s="47"/>
    </row>
    <row r="75" spans="2:2" x14ac:dyDescent="0.25">
      <c r="B75" s="47"/>
    </row>
    <row r="76" spans="2:2" x14ac:dyDescent="0.25">
      <c r="B76" s="47"/>
    </row>
    <row r="77" spans="2:2" x14ac:dyDescent="0.25">
      <c r="B77" s="47"/>
    </row>
    <row r="78" spans="2:2" x14ac:dyDescent="0.25">
      <c r="B78" s="47"/>
    </row>
    <row r="79" spans="2:2" x14ac:dyDescent="0.25">
      <c r="B79" s="47"/>
    </row>
    <row r="80" spans="2:2" x14ac:dyDescent="0.25">
      <c r="B80" s="47"/>
    </row>
    <row r="81" spans="1:4" x14ac:dyDescent="0.25">
      <c r="A81" s="249" t="s">
        <v>261</v>
      </c>
      <c r="B81" s="47"/>
      <c r="C81" s="67"/>
      <c r="D81" s="1"/>
    </row>
    <row r="82" spans="1:4" x14ac:dyDescent="0.25">
      <c r="A82" s="250" t="s">
        <v>262</v>
      </c>
      <c r="B82" s="249"/>
      <c r="C82" s="248"/>
      <c r="D82" s="1"/>
    </row>
    <row r="83" spans="1:4" x14ac:dyDescent="0.25">
      <c r="B83" s="249"/>
      <c r="C83" s="248"/>
      <c r="D83" s="1"/>
    </row>
    <row r="84" spans="1:4" x14ac:dyDescent="0.25">
      <c r="A84" s="1"/>
      <c r="B84" s="47"/>
      <c r="C84" s="67"/>
      <c r="D84" s="1"/>
    </row>
    <row r="85" spans="1:4" x14ac:dyDescent="0.25">
      <c r="A85" s="1"/>
      <c r="B85" s="47"/>
      <c r="C85" s="67"/>
      <c r="D85" s="1"/>
    </row>
    <row r="86" spans="1:4" x14ac:dyDescent="0.25">
      <c r="A86" s="47"/>
      <c r="B86" s="47"/>
      <c r="C86" s="47"/>
      <c r="D86" s="47"/>
    </row>
    <row r="87" spans="1:4" x14ac:dyDescent="0.25">
      <c r="A87" s="47"/>
      <c r="B87" s="47"/>
      <c r="C87" s="67"/>
      <c r="D87" s="1"/>
    </row>
    <row r="88" spans="1:4" x14ac:dyDescent="0.25">
      <c r="A88" s="47"/>
      <c r="B88" s="47"/>
      <c r="C88" s="67"/>
      <c r="D88" s="1"/>
    </row>
    <row r="89" spans="1:4" x14ac:dyDescent="0.25">
      <c r="A89" s="47"/>
      <c r="B89" s="47"/>
      <c r="C89" s="67"/>
      <c r="D89" s="1"/>
    </row>
    <row r="90" spans="1:4" x14ac:dyDescent="0.25">
      <c r="A90" s="47"/>
      <c r="B90" s="47"/>
      <c r="C90" s="67"/>
      <c r="D90" s="1"/>
    </row>
    <row r="91" spans="1:4" x14ac:dyDescent="0.25">
      <c r="A91" s="47"/>
      <c r="B91" s="47"/>
      <c r="C91" s="67"/>
      <c r="D91" s="1"/>
    </row>
    <row r="92" spans="1:4" x14ac:dyDescent="0.25">
      <c r="A92" s="47"/>
      <c r="B92" s="47"/>
      <c r="C92" s="67"/>
      <c r="D92" s="1"/>
    </row>
    <row r="93" spans="1:4" x14ac:dyDescent="0.25">
      <c r="A93" s="47"/>
      <c r="B93" s="47"/>
      <c r="C93" s="67"/>
      <c r="D93" s="1"/>
    </row>
    <row r="94" spans="1:4" x14ac:dyDescent="0.25">
      <c r="A94" s="47"/>
      <c r="B94" s="47"/>
      <c r="C94" s="67"/>
      <c r="D94" s="1"/>
    </row>
    <row r="95" spans="1:4" x14ac:dyDescent="0.25">
      <c r="A95" s="47"/>
      <c r="B95" s="47"/>
      <c r="C95" s="67"/>
      <c r="D95" s="1"/>
    </row>
    <row r="96" spans="1:4" ht="77.25" customHeight="1" x14ac:dyDescent="0.25">
      <c r="A96" s="47"/>
      <c r="B96" s="47"/>
      <c r="C96" s="67"/>
      <c r="D96" s="1"/>
    </row>
    <row r="102" ht="91.5" customHeight="1" x14ac:dyDescent="0.25"/>
    <row r="104" ht="129" customHeight="1" x14ac:dyDescent="0.25"/>
  </sheetData>
  <mergeCells count="4">
    <mergeCell ref="A4:D4"/>
    <mergeCell ref="A10:D10"/>
    <mergeCell ref="A12:D12"/>
    <mergeCell ref="A29:D31"/>
  </mergeCells>
  <conditionalFormatting sqref="D2:D3 D18:D27 D32:D35 D79:D83">
    <cfRule type="cellIs" dxfId="62" priority="1" operator="equal">
      <formula>3</formula>
    </cfRule>
    <cfRule type="cellIs" dxfId="61" priority="2" operator="equal">
      <formula>3</formula>
    </cfRule>
    <cfRule type="cellIs" dxfId="60" priority="3" operator="equal">
      <formula>3</formula>
    </cfRule>
    <cfRule type="cellIs" dxfId="59" priority="4" operator="equal">
      <formula>2</formula>
    </cfRule>
    <cfRule type="cellIs" dxfId="58" priority="5" operator="equal">
      <formula>3</formula>
    </cfRule>
    <cfRule type="cellIs" dxfId="57" priority="6" operator="equal">
      <formula>1</formula>
    </cfRule>
    <cfRule type="cellIs" dxfId="56" priority="7" operator="equal">
      <formula>3</formula>
    </cfRule>
    <cfRule type="cellIs" dxfId="55" priority="8" operator="equal">
      <formula>2</formula>
    </cfRule>
    <cfRule type="cellIs" dxfId="54" priority="9" operator="equal">
      <formula>3</formula>
    </cfRule>
  </conditionalFormatting>
  <conditionalFormatting sqref="D1 D9 D13 D50:D51 D78 D59:D68 D16 D54:D57 D84:D85 D11 D87:D287">
    <cfRule type="cellIs" dxfId="53" priority="55" operator="equal">
      <formula>3</formula>
    </cfRule>
    <cfRule type="cellIs" dxfId="52" priority="56" operator="equal">
      <formula>3</formula>
    </cfRule>
    <cfRule type="cellIs" dxfId="51" priority="57" operator="equal">
      <formula>3</formula>
    </cfRule>
    <cfRule type="cellIs" dxfId="50" priority="58" operator="equal">
      <formula>2</formula>
    </cfRule>
    <cfRule type="cellIs" dxfId="49" priority="59" operator="equal">
      <formula>3</formula>
    </cfRule>
    <cfRule type="cellIs" dxfId="48" priority="60" operator="equal">
      <formula>1</formula>
    </cfRule>
    <cfRule type="cellIs" dxfId="47" priority="61" operator="equal">
      <formula>3</formula>
    </cfRule>
    <cfRule type="cellIs" dxfId="46" priority="62" operator="equal">
      <formula>2</formula>
    </cfRule>
    <cfRule type="cellIs" dxfId="45" priority="63" operator="equal">
      <formula>3</formula>
    </cfRule>
  </conditionalFormatting>
  <conditionalFormatting sqref="D45:D49 D28">
    <cfRule type="cellIs" dxfId="44" priority="46" operator="equal">
      <formula>3</formula>
    </cfRule>
    <cfRule type="cellIs" dxfId="43" priority="47" operator="equal">
      <formula>3</formula>
    </cfRule>
    <cfRule type="cellIs" dxfId="42" priority="48" operator="equal">
      <formula>3</formula>
    </cfRule>
    <cfRule type="cellIs" dxfId="41" priority="49" operator="equal">
      <formula>2</formula>
    </cfRule>
    <cfRule type="cellIs" dxfId="40" priority="50" operator="equal">
      <formula>3</formula>
    </cfRule>
    <cfRule type="cellIs" dxfId="39" priority="51" operator="equal">
      <formula>1</formula>
    </cfRule>
    <cfRule type="cellIs" dxfId="38" priority="52" operator="equal">
      <formula>3</formula>
    </cfRule>
    <cfRule type="cellIs" dxfId="37" priority="53" operator="equal">
      <formula>2</formula>
    </cfRule>
    <cfRule type="cellIs" dxfId="36" priority="54" operator="equal">
      <formula>3</formula>
    </cfRule>
  </conditionalFormatting>
  <conditionalFormatting sqref="D69:D77">
    <cfRule type="cellIs" dxfId="35" priority="37" operator="equal">
      <formula>3</formula>
    </cfRule>
    <cfRule type="cellIs" dxfId="34" priority="38" operator="equal">
      <formula>3</formula>
    </cfRule>
    <cfRule type="cellIs" dxfId="33" priority="39" operator="equal">
      <formula>3</formula>
    </cfRule>
    <cfRule type="cellIs" dxfId="32" priority="40" operator="equal">
      <formula>2</formula>
    </cfRule>
    <cfRule type="cellIs" dxfId="31" priority="41" operator="equal">
      <formula>3</formula>
    </cfRule>
    <cfRule type="cellIs" dxfId="30" priority="42" operator="equal">
      <formula>1</formula>
    </cfRule>
    <cfRule type="cellIs" dxfId="29" priority="43" operator="equal">
      <formula>3</formula>
    </cfRule>
    <cfRule type="cellIs" dxfId="28" priority="44" operator="equal">
      <formula>2</formula>
    </cfRule>
    <cfRule type="cellIs" dxfId="27" priority="45" operator="equal">
      <formula>3</formula>
    </cfRule>
  </conditionalFormatting>
  <conditionalFormatting sqref="D36:D44">
    <cfRule type="cellIs" dxfId="26" priority="28" operator="equal">
      <formula>3</formula>
    </cfRule>
    <cfRule type="cellIs" dxfId="25" priority="29" operator="equal">
      <formula>3</formula>
    </cfRule>
    <cfRule type="cellIs" dxfId="24" priority="30" operator="equal">
      <formula>3</formula>
    </cfRule>
    <cfRule type="cellIs" dxfId="23" priority="31" operator="equal">
      <formula>2</formula>
    </cfRule>
    <cfRule type="cellIs" dxfId="22" priority="32" operator="equal">
      <formula>3</formula>
    </cfRule>
    <cfRule type="cellIs" dxfId="21" priority="33" operator="equal">
      <formula>1</formula>
    </cfRule>
    <cfRule type="cellIs" dxfId="20" priority="34" operator="equal">
      <formula>3</formula>
    </cfRule>
    <cfRule type="cellIs" dxfId="19" priority="35" operator="equal">
      <formula>2</formula>
    </cfRule>
    <cfRule type="cellIs" dxfId="18" priority="36" operator="equal">
      <formula>3</formula>
    </cfRule>
  </conditionalFormatting>
  <conditionalFormatting sqref="D52:D53">
    <cfRule type="cellIs" dxfId="17" priority="19" operator="equal">
      <formula>3</formula>
    </cfRule>
    <cfRule type="cellIs" dxfId="16" priority="20" operator="equal">
      <formula>3</formula>
    </cfRule>
    <cfRule type="cellIs" dxfId="15" priority="21" operator="equal">
      <formula>3</formula>
    </cfRule>
    <cfRule type="cellIs" dxfId="14" priority="22" operator="equal">
      <formula>2</formula>
    </cfRule>
    <cfRule type="cellIs" dxfId="13" priority="23" operator="equal">
      <formula>3</formula>
    </cfRule>
    <cfRule type="cellIs" dxfId="12" priority="24" operator="equal">
      <formula>1</formula>
    </cfRule>
    <cfRule type="cellIs" dxfId="11" priority="25" operator="equal">
      <formula>3</formula>
    </cfRule>
    <cfRule type="cellIs" dxfId="10" priority="26" operator="equal">
      <formula>2</formula>
    </cfRule>
    <cfRule type="cellIs" dxfId="9" priority="27" operator="equal">
      <formula>3</formula>
    </cfRule>
  </conditionalFormatting>
  <conditionalFormatting sqref="D58">
    <cfRule type="cellIs" dxfId="8" priority="10" operator="equal">
      <formula>3</formula>
    </cfRule>
    <cfRule type="cellIs" dxfId="7" priority="11" operator="equal">
      <formula>3</formula>
    </cfRule>
    <cfRule type="cellIs" dxfId="6" priority="12" operator="equal">
      <formula>3</formula>
    </cfRule>
    <cfRule type="cellIs" dxfId="5" priority="13" operator="equal">
      <formula>2</formula>
    </cfRule>
    <cfRule type="cellIs" dxfId="4" priority="14" operator="equal">
      <formula>3</formula>
    </cfRule>
    <cfRule type="cellIs" dxfId="3" priority="15" operator="equal">
      <formula>1</formula>
    </cfRule>
    <cfRule type="cellIs" dxfId="2" priority="16" operator="equal">
      <formula>3</formula>
    </cfRule>
    <cfRule type="cellIs" dxfId="1" priority="17" operator="equal">
      <formula>2</formula>
    </cfRule>
    <cfRule type="cellIs" dxfId="0" priority="18" operator="equal">
      <formula>3</formula>
    </cfRule>
  </conditionalFormatting>
  <hyperlinks>
    <hyperlink ref="B22" r:id="rId1"/>
    <hyperlink ref="B20" r:id="rId2"/>
    <hyperlink ref="B16" r:id="rId3"/>
    <hyperlink ref="B24" r:id="rId4"/>
    <hyperlink ref="B18" r:id="rId5"/>
  </hyperlinks>
  <pageMargins left="0.7" right="0.7" top="0.78740157499999996" bottom="0.78740157499999996" header="0.3" footer="0.3"/>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workbookViewId="0"/>
  </sheetViews>
  <sheetFormatPr baseColWidth="10" defaultRowHeight="15" x14ac:dyDescent="0.25"/>
  <cols>
    <col min="1" max="1" width="18.140625" customWidth="1"/>
    <col min="2" max="2" width="29" customWidth="1"/>
  </cols>
  <sheetData>
    <row r="1" spans="1:23" x14ac:dyDescent="0.25">
      <c r="A1" s="61" t="s">
        <v>91</v>
      </c>
    </row>
    <row r="2" spans="1:23" x14ac:dyDescent="0.25">
      <c r="A2" s="99" t="s">
        <v>132</v>
      </c>
    </row>
    <row r="4" spans="1:23" x14ac:dyDescent="0.25">
      <c r="A4" s="154"/>
      <c r="B4" s="155"/>
      <c r="C4" s="341" t="s">
        <v>188</v>
      </c>
      <c r="D4" s="342"/>
      <c r="E4" s="342"/>
      <c r="F4" s="342"/>
      <c r="G4" s="342"/>
      <c r="H4" s="342"/>
      <c r="I4" s="343"/>
      <c r="J4" s="341" t="s">
        <v>142</v>
      </c>
      <c r="K4" s="342"/>
      <c r="L4" s="342"/>
      <c r="M4" s="342"/>
      <c r="N4" s="342"/>
      <c r="O4" s="342"/>
      <c r="P4" s="343"/>
      <c r="Q4" s="341" t="s">
        <v>287</v>
      </c>
      <c r="R4" s="342"/>
      <c r="S4" s="342"/>
      <c r="T4" s="342"/>
      <c r="U4" s="342"/>
      <c r="V4" s="342"/>
      <c r="W4" s="343"/>
    </row>
    <row r="5" spans="1:23" s="209" customFormat="1" ht="38.25" x14ac:dyDescent="0.2">
      <c r="A5" s="210"/>
      <c r="B5" s="211" t="s">
        <v>150</v>
      </c>
      <c r="C5" s="111" t="s">
        <v>181</v>
      </c>
      <c r="D5" s="114" t="s">
        <v>182</v>
      </c>
      <c r="E5" s="115" t="s">
        <v>289</v>
      </c>
      <c r="F5" s="114" t="s">
        <v>183</v>
      </c>
      <c r="G5" s="114" t="s">
        <v>184</v>
      </c>
      <c r="H5" s="114" t="s">
        <v>290</v>
      </c>
      <c r="I5" s="115" t="s">
        <v>185</v>
      </c>
      <c r="J5" s="111" t="s">
        <v>181</v>
      </c>
      <c r="K5" s="114" t="s">
        <v>182</v>
      </c>
      <c r="L5" s="115" t="s">
        <v>289</v>
      </c>
      <c r="M5" s="114" t="s">
        <v>183</v>
      </c>
      <c r="N5" s="114" t="s">
        <v>184</v>
      </c>
      <c r="O5" s="114" t="s">
        <v>290</v>
      </c>
      <c r="P5" s="115" t="s">
        <v>185</v>
      </c>
      <c r="Q5" s="111" t="s">
        <v>181</v>
      </c>
      <c r="R5" s="114" t="s">
        <v>182</v>
      </c>
      <c r="S5" s="115" t="s">
        <v>289</v>
      </c>
      <c r="T5" s="114" t="s">
        <v>183</v>
      </c>
      <c r="U5" s="114" t="s">
        <v>184</v>
      </c>
      <c r="V5" s="114" t="s">
        <v>290</v>
      </c>
      <c r="W5" s="115" t="s">
        <v>185</v>
      </c>
    </row>
    <row r="6" spans="1:23" x14ac:dyDescent="0.25">
      <c r="A6" s="127"/>
      <c r="B6" s="100" t="s">
        <v>66</v>
      </c>
      <c r="C6" s="103">
        <v>71.634063800000007</v>
      </c>
      <c r="D6" s="106">
        <v>9.0192099999999993</v>
      </c>
      <c r="E6" s="107">
        <v>19.346726199999999</v>
      </c>
      <c r="F6" s="106">
        <v>71.644155499999997</v>
      </c>
      <c r="G6" s="106">
        <v>6.7337864999999999</v>
      </c>
      <c r="H6" s="106">
        <v>7.9030436999999996</v>
      </c>
      <c r="I6" s="107">
        <v>13.719014299999998</v>
      </c>
      <c r="J6" s="162">
        <v>54837.308839999998</v>
      </c>
      <c r="K6" s="157">
        <v>6904.3856830000004</v>
      </c>
      <c r="L6" s="163">
        <v>14810.305920000001</v>
      </c>
      <c r="M6" s="157">
        <v>54845.034229999997</v>
      </c>
      <c r="N6" s="157">
        <v>5154.8482560000002</v>
      </c>
      <c r="O6" s="157">
        <v>6049.9380279999996</v>
      </c>
      <c r="P6" s="163">
        <v>10502.17992</v>
      </c>
      <c r="Q6" s="103">
        <v>2.2771799999999998E-2</v>
      </c>
      <c r="R6" s="106">
        <v>2.2861100000000002E-2</v>
      </c>
      <c r="S6" s="107">
        <v>2.4328699999999998E-2</v>
      </c>
      <c r="T6" s="106">
        <v>3.3953500000000005E-2</v>
      </c>
      <c r="U6" s="106">
        <v>1.1808300000000001E-2</v>
      </c>
      <c r="V6" s="106">
        <v>2.0139899999999999E-2</v>
      </c>
      <c r="W6" s="107">
        <v>1.81301E-2</v>
      </c>
    </row>
    <row r="7" spans="1:23" x14ac:dyDescent="0.25">
      <c r="A7" s="364" t="s">
        <v>163</v>
      </c>
      <c r="B7" s="135" t="s">
        <v>57</v>
      </c>
      <c r="C7" s="144">
        <v>79.785110799999998</v>
      </c>
      <c r="D7" s="104">
        <v>7.1838315000000001</v>
      </c>
      <c r="E7" s="105">
        <v>13.031057800000001</v>
      </c>
      <c r="F7" s="104">
        <v>79.775010100000003</v>
      </c>
      <c r="G7" s="104">
        <v>2.5854653999999999</v>
      </c>
      <c r="H7" s="104">
        <v>5.0866499000000003</v>
      </c>
      <c r="I7" s="105">
        <v>12.552874599999999</v>
      </c>
      <c r="J7" s="159">
        <v>1944.363171</v>
      </c>
      <c r="K7" s="160">
        <v>175.06997459999999</v>
      </c>
      <c r="L7" s="161">
        <v>317.56688200000002</v>
      </c>
      <c r="M7" s="160">
        <v>1944.1170179999999</v>
      </c>
      <c r="N7" s="160">
        <v>63.007792999999999</v>
      </c>
      <c r="O7" s="160">
        <v>123.9616606</v>
      </c>
      <c r="P7" s="161">
        <v>305.91355679999998</v>
      </c>
      <c r="Q7" s="144">
        <v>0.11003110000000001</v>
      </c>
      <c r="R7" s="104">
        <v>6.6193100000000005E-2</v>
      </c>
      <c r="S7" s="105">
        <v>7.8048699999999999E-2</v>
      </c>
      <c r="T7" s="104">
        <v>0.1516132</v>
      </c>
      <c r="U7" s="104">
        <v>4.0828400000000001E-2</v>
      </c>
      <c r="V7" s="104">
        <v>9.1492199999999996E-2</v>
      </c>
      <c r="W7" s="105">
        <v>9.121230000000001E-2</v>
      </c>
    </row>
    <row r="8" spans="1:23" x14ac:dyDescent="0.25">
      <c r="A8" s="365"/>
      <c r="B8" s="136" t="s">
        <v>58</v>
      </c>
      <c r="C8" s="103">
        <v>83.539985400000006</v>
      </c>
      <c r="D8" s="106">
        <v>6.932518</v>
      </c>
      <c r="E8" s="107">
        <v>9.527496600000001</v>
      </c>
      <c r="F8" s="106">
        <v>83.524263300000001</v>
      </c>
      <c r="G8" s="106">
        <v>0.60739280000000007</v>
      </c>
      <c r="H8" s="106">
        <v>5.6754034000000004</v>
      </c>
      <c r="I8" s="107">
        <v>10.192940500000001</v>
      </c>
      <c r="J8" s="162">
        <v>3997.3884149999999</v>
      </c>
      <c r="K8" s="157">
        <v>331.72099759999998</v>
      </c>
      <c r="L8" s="163">
        <v>455.89072329999999</v>
      </c>
      <c r="M8" s="157">
        <v>3996.6361139999999</v>
      </c>
      <c r="N8" s="157">
        <v>29.063744</v>
      </c>
      <c r="O8" s="157">
        <v>271.56806039999998</v>
      </c>
      <c r="P8" s="163">
        <v>487.73221769999998</v>
      </c>
      <c r="Q8" s="103">
        <v>8.9608999999999994E-2</v>
      </c>
      <c r="R8" s="106">
        <v>7.2924299999999997E-2</v>
      </c>
      <c r="S8" s="107">
        <v>7.0451600000000003E-2</v>
      </c>
      <c r="T8" s="106">
        <v>7.03598E-2</v>
      </c>
      <c r="U8" s="106">
        <v>1.54988E-2</v>
      </c>
      <c r="V8" s="106">
        <v>6.0951999999999999E-2</v>
      </c>
      <c r="W8" s="107">
        <v>2.2102199999999999E-2</v>
      </c>
    </row>
    <row r="9" spans="1:23" x14ac:dyDescent="0.25">
      <c r="A9" s="365"/>
      <c r="B9" s="136" t="s">
        <v>59</v>
      </c>
      <c r="C9" s="103">
        <v>80.026843099999994</v>
      </c>
      <c r="D9" s="106">
        <v>7.1860762999999999</v>
      </c>
      <c r="E9" s="107">
        <v>12.787080599999999</v>
      </c>
      <c r="F9" s="106">
        <v>80.055890900000009</v>
      </c>
      <c r="G9" s="106">
        <v>4.9178028999999999</v>
      </c>
      <c r="H9" s="106">
        <v>4.7339055999999999</v>
      </c>
      <c r="I9" s="107">
        <v>10.292400499999999</v>
      </c>
      <c r="J9" s="162">
        <v>12104.86082</v>
      </c>
      <c r="K9" s="157">
        <v>1086.9659489999999</v>
      </c>
      <c r="L9" s="163">
        <v>1934.173898</v>
      </c>
      <c r="M9" s="157">
        <v>12109.2546</v>
      </c>
      <c r="N9" s="157">
        <v>743.86690539999995</v>
      </c>
      <c r="O9" s="157">
        <v>716.05058989999998</v>
      </c>
      <c r="P9" s="163">
        <v>1556.828575</v>
      </c>
      <c r="Q9" s="103">
        <v>3.8649499999999996E-2</v>
      </c>
      <c r="R9" s="106">
        <v>2.5397599999999999E-2</v>
      </c>
      <c r="S9" s="107">
        <v>3.63577E-2</v>
      </c>
      <c r="T9" s="106">
        <v>5.4734900000000003E-2</v>
      </c>
      <c r="U9" s="106">
        <v>1.6191299999999999E-2</v>
      </c>
      <c r="V9" s="106">
        <v>2.8256E-2</v>
      </c>
      <c r="W9" s="107">
        <v>4.04365E-2</v>
      </c>
    </row>
    <row r="10" spans="1:23" x14ac:dyDescent="0.25">
      <c r="A10" s="365"/>
      <c r="B10" s="136" t="s">
        <v>60</v>
      </c>
      <c r="C10" s="103">
        <v>76.957662299999996</v>
      </c>
      <c r="D10" s="106">
        <v>7.5151760999999997</v>
      </c>
      <c r="E10" s="107">
        <v>15.527161700000001</v>
      </c>
      <c r="F10" s="106">
        <v>76.965853100000004</v>
      </c>
      <c r="G10" s="106">
        <v>4.9058038000000002</v>
      </c>
      <c r="H10" s="106">
        <v>7.6513167000000006</v>
      </c>
      <c r="I10" s="107">
        <v>10.4770264</v>
      </c>
      <c r="J10" s="162">
        <v>10546.27831</v>
      </c>
      <c r="K10" s="157">
        <v>1029.8797529999999</v>
      </c>
      <c r="L10" s="163">
        <v>2127.8422879999998</v>
      </c>
      <c r="M10" s="157">
        <v>10547.40078</v>
      </c>
      <c r="N10" s="157">
        <v>672.29137219999996</v>
      </c>
      <c r="O10" s="157">
        <v>1048.5364669999999</v>
      </c>
      <c r="P10" s="163">
        <v>1435.771737</v>
      </c>
      <c r="Q10" s="103">
        <v>3.5605499999999998E-2</v>
      </c>
      <c r="R10" s="106">
        <v>2.80047E-2</v>
      </c>
      <c r="S10" s="107">
        <v>2.3295199999999999E-2</v>
      </c>
      <c r="T10" s="106">
        <v>6.6679799999999997E-2</v>
      </c>
      <c r="U10" s="106">
        <v>2.5341499999999999E-2</v>
      </c>
      <c r="V10" s="106">
        <v>4.3501500000000005E-2</v>
      </c>
      <c r="W10" s="107">
        <v>3.8301500000000002E-2</v>
      </c>
    </row>
    <row r="11" spans="1:23" x14ac:dyDescent="0.25">
      <c r="A11" s="365"/>
      <c r="B11" s="136" t="s">
        <v>61</v>
      </c>
      <c r="C11" s="103">
        <v>75.265518399999991</v>
      </c>
      <c r="D11" s="106">
        <v>8.3829776999999996</v>
      </c>
      <c r="E11" s="107">
        <v>16.351503900000001</v>
      </c>
      <c r="F11" s="106">
        <v>75.3321136</v>
      </c>
      <c r="G11" s="106">
        <v>5.3677919999999997</v>
      </c>
      <c r="H11" s="106">
        <v>9.9885884999999988</v>
      </c>
      <c r="I11" s="107">
        <v>9.3115059000000002</v>
      </c>
      <c r="J11" s="162">
        <v>3668.4414879999999</v>
      </c>
      <c r="K11" s="157">
        <v>408.58634910000001</v>
      </c>
      <c r="L11" s="163">
        <v>796.97232480000002</v>
      </c>
      <c r="M11" s="157">
        <v>3671.6873390000001</v>
      </c>
      <c r="N11" s="157">
        <v>261.62619000000001</v>
      </c>
      <c r="O11" s="157">
        <v>486.84382149999999</v>
      </c>
      <c r="P11" s="163">
        <v>453.84281129999999</v>
      </c>
      <c r="Q11" s="103">
        <v>0.1034587</v>
      </c>
      <c r="R11" s="106">
        <v>8.5674E-2</v>
      </c>
      <c r="S11" s="107">
        <v>9.7908999999999996E-2</v>
      </c>
      <c r="T11" s="106">
        <v>0.10014139999999999</v>
      </c>
      <c r="U11" s="106">
        <v>3.7206099999999999E-2</v>
      </c>
      <c r="V11" s="106">
        <v>6.5531400000000004E-2</v>
      </c>
      <c r="W11" s="107">
        <v>5.2075699999999996E-2</v>
      </c>
    </row>
    <row r="12" spans="1:23" x14ac:dyDescent="0.25">
      <c r="A12" s="365"/>
      <c r="B12" s="136" t="s">
        <v>62</v>
      </c>
      <c r="C12" s="103">
        <v>81.584486599999991</v>
      </c>
      <c r="D12" s="106">
        <v>6.1056780999999996</v>
      </c>
      <c r="E12" s="107">
        <v>12.3098353</v>
      </c>
      <c r="F12" s="106">
        <v>81.5795794</v>
      </c>
      <c r="G12" s="106">
        <v>1.8225643</v>
      </c>
      <c r="H12" s="106">
        <v>5.1099982000000006</v>
      </c>
      <c r="I12" s="107">
        <v>11.487858099999999</v>
      </c>
      <c r="J12" s="162">
        <v>8315.0911240000005</v>
      </c>
      <c r="K12" s="157">
        <v>622.2907285</v>
      </c>
      <c r="L12" s="163">
        <v>1254.6184510000001</v>
      </c>
      <c r="M12" s="157">
        <v>8314.5909840000004</v>
      </c>
      <c r="N12" s="157">
        <v>185.7557539</v>
      </c>
      <c r="O12" s="157">
        <v>520.8110302</v>
      </c>
      <c r="P12" s="163">
        <v>1170.842535</v>
      </c>
      <c r="Q12" s="103">
        <v>3.4845899999999999E-2</v>
      </c>
      <c r="R12" s="106">
        <v>2.3298800000000001E-2</v>
      </c>
      <c r="S12" s="107">
        <v>3.2086200000000002E-2</v>
      </c>
      <c r="T12" s="106">
        <v>5.3477799999999999E-2</v>
      </c>
      <c r="U12" s="106">
        <v>1.6466699999999997E-2</v>
      </c>
      <c r="V12" s="106">
        <v>1.8604599999999999E-2</v>
      </c>
      <c r="W12" s="107">
        <v>5.2059500000000002E-2</v>
      </c>
    </row>
    <row r="13" spans="1:23" x14ac:dyDescent="0.25">
      <c r="A13" s="365"/>
      <c r="B13" s="136" t="s">
        <v>63</v>
      </c>
      <c r="C13" s="103">
        <v>78.591833899999997</v>
      </c>
      <c r="D13" s="106">
        <v>8.7097525999999998</v>
      </c>
      <c r="E13" s="107">
        <v>12.6984134</v>
      </c>
      <c r="F13" s="106">
        <v>78.514038299999996</v>
      </c>
      <c r="G13" s="106">
        <v>8.6498425000000001</v>
      </c>
      <c r="H13" s="106">
        <v>5.0696826000000001</v>
      </c>
      <c r="I13" s="107">
        <v>7.7664365999999996</v>
      </c>
      <c r="J13" s="162">
        <v>5297.0882030000002</v>
      </c>
      <c r="K13" s="157">
        <v>587.03717280000001</v>
      </c>
      <c r="L13" s="163">
        <v>855.87283720000005</v>
      </c>
      <c r="M13" s="157">
        <v>5291.8447770000002</v>
      </c>
      <c r="N13" s="157">
        <v>582.99923279999996</v>
      </c>
      <c r="O13" s="157">
        <v>341.69651329999999</v>
      </c>
      <c r="P13" s="163">
        <v>523.45768950000001</v>
      </c>
      <c r="Q13" s="103">
        <v>9.6381099999999997E-2</v>
      </c>
      <c r="R13" s="106">
        <v>5.5938699999999994E-2</v>
      </c>
      <c r="S13" s="107">
        <v>7.4950199999999995E-2</v>
      </c>
      <c r="T13" s="106">
        <v>5.2670799999999997E-2</v>
      </c>
      <c r="U13" s="106">
        <v>3.62011E-2</v>
      </c>
      <c r="V13" s="106">
        <v>3.7541899999999996E-2</v>
      </c>
      <c r="W13" s="107">
        <v>6.0333100000000001E-2</v>
      </c>
    </row>
    <row r="14" spans="1:23" x14ac:dyDescent="0.25">
      <c r="A14" s="365"/>
      <c r="B14" s="136" t="s">
        <v>64</v>
      </c>
      <c r="C14" s="103">
        <v>68.535239599999997</v>
      </c>
      <c r="D14" s="106">
        <v>9.7778371000000011</v>
      </c>
      <c r="E14" s="107">
        <v>21.6869233</v>
      </c>
      <c r="F14" s="106">
        <v>68.609604300000001</v>
      </c>
      <c r="G14" s="106">
        <v>16.0207534</v>
      </c>
      <c r="H14" s="106">
        <v>6.2356955999999997</v>
      </c>
      <c r="I14" s="107">
        <v>9.1339466999999992</v>
      </c>
      <c r="J14" s="162">
        <v>2626.2704659999999</v>
      </c>
      <c r="K14" s="157">
        <v>374.68673000000001</v>
      </c>
      <c r="L14" s="163">
        <v>831.04292829999997</v>
      </c>
      <c r="M14" s="157">
        <v>2629.1201230000001</v>
      </c>
      <c r="N14" s="157">
        <v>613.91528949999997</v>
      </c>
      <c r="O14" s="157">
        <v>238.95186279999999</v>
      </c>
      <c r="P14" s="163">
        <v>350.0128484</v>
      </c>
      <c r="Q14" s="103">
        <v>0.14870259999999999</v>
      </c>
      <c r="R14" s="106">
        <v>7.8925599999999999E-2</v>
      </c>
      <c r="S14" s="107">
        <v>0.14756</v>
      </c>
      <c r="T14" s="106">
        <v>0.11266609999999999</v>
      </c>
      <c r="U14" s="106">
        <v>8.0237900000000001E-2</v>
      </c>
      <c r="V14" s="106">
        <v>5.37942E-2</v>
      </c>
      <c r="W14" s="107">
        <v>8.4618899999999997E-2</v>
      </c>
    </row>
    <row r="15" spans="1:23" x14ac:dyDescent="0.25">
      <c r="A15" s="366"/>
      <c r="B15" s="137" t="s">
        <v>65</v>
      </c>
      <c r="C15" s="108">
        <v>42.642488499999999</v>
      </c>
      <c r="D15" s="109">
        <v>15.395962599999999</v>
      </c>
      <c r="E15" s="110">
        <v>41.961548900000004</v>
      </c>
      <c r="F15" s="109">
        <v>42.661703000000003</v>
      </c>
      <c r="G15" s="109">
        <v>13.472762199999998</v>
      </c>
      <c r="H15" s="109">
        <v>15.485923500000002</v>
      </c>
      <c r="I15" s="110">
        <v>28.379611300000001</v>
      </c>
      <c r="J15" s="164">
        <v>6337.5268340000002</v>
      </c>
      <c r="K15" s="158">
        <v>2288.148029</v>
      </c>
      <c r="L15" s="165">
        <v>6236.3255829999998</v>
      </c>
      <c r="M15" s="158">
        <v>6340.3824969999996</v>
      </c>
      <c r="N15" s="158">
        <v>2002.3219750000001</v>
      </c>
      <c r="O15" s="158">
        <v>2301.5180220000002</v>
      </c>
      <c r="P15" s="165">
        <v>4217.7779520000004</v>
      </c>
      <c r="Q15" s="108">
        <v>5.8250800000000005E-2</v>
      </c>
      <c r="R15" s="109">
        <v>7.2566199999999997E-2</v>
      </c>
      <c r="S15" s="110">
        <v>6.8265300000000001E-2</v>
      </c>
      <c r="T15" s="109">
        <v>6.5034499999999995E-2</v>
      </c>
      <c r="U15" s="109">
        <v>2.40579E-2</v>
      </c>
      <c r="V15" s="109">
        <v>5.47459E-2</v>
      </c>
      <c r="W15" s="110">
        <v>5.3558000000000001E-2</v>
      </c>
    </row>
    <row r="16" spans="1:23" x14ac:dyDescent="0.25">
      <c r="A16" s="364" t="s">
        <v>147</v>
      </c>
      <c r="B16" s="156" t="s">
        <v>180</v>
      </c>
      <c r="C16" s="103">
        <v>47.652121800000003</v>
      </c>
      <c r="D16" s="106">
        <v>14.7369155</v>
      </c>
      <c r="E16" s="107">
        <v>37.610962700000002</v>
      </c>
      <c r="F16" s="106">
        <v>47.661717199999998</v>
      </c>
      <c r="G16" s="106">
        <v>11.681699</v>
      </c>
      <c r="H16" s="106">
        <v>14.7406089</v>
      </c>
      <c r="I16" s="107">
        <v>25.915975000000003</v>
      </c>
      <c r="J16" s="162">
        <v>10277.607609999999</v>
      </c>
      <c r="K16" s="157">
        <v>3178.4573</v>
      </c>
      <c r="L16" s="163">
        <v>8111.9308339999998</v>
      </c>
      <c r="M16" s="157">
        <v>10279.67713</v>
      </c>
      <c r="N16" s="157">
        <v>2519.5083380000001</v>
      </c>
      <c r="O16" s="157">
        <v>3179.2538930000001</v>
      </c>
      <c r="P16" s="163">
        <v>5589.5563810000003</v>
      </c>
      <c r="Q16" s="103">
        <v>5.2918699999999999E-2</v>
      </c>
      <c r="R16" s="106">
        <v>5.3212500000000003E-2</v>
      </c>
      <c r="S16" s="107">
        <v>5.1754600000000005E-2</v>
      </c>
      <c r="T16" s="106">
        <v>6.0212399999999999E-2</v>
      </c>
      <c r="U16" s="106">
        <v>1.8610600000000001E-2</v>
      </c>
      <c r="V16" s="106">
        <v>3.2165900000000004E-2</v>
      </c>
      <c r="W16" s="107">
        <v>5.16403E-2</v>
      </c>
    </row>
    <row r="17" spans="1:23" x14ac:dyDescent="0.25">
      <c r="A17" s="365"/>
      <c r="B17" s="156" t="s">
        <v>145</v>
      </c>
      <c r="C17" s="103">
        <v>70.309875899999994</v>
      </c>
      <c r="D17" s="106">
        <v>9.6111234999999997</v>
      </c>
      <c r="E17" s="107">
        <v>20.079000600000001</v>
      </c>
      <c r="F17" s="106">
        <v>70.323707599999992</v>
      </c>
      <c r="G17" s="106">
        <v>8.8029942000000005</v>
      </c>
      <c r="H17" s="106">
        <v>8.6927444999999999</v>
      </c>
      <c r="I17" s="107">
        <v>12.1805538</v>
      </c>
      <c r="J17" s="162">
        <v>16457.153010000002</v>
      </c>
      <c r="K17" s="157">
        <v>2249.6374479999999</v>
      </c>
      <c r="L17" s="163">
        <v>4699.8118119999999</v>
      </c>
      <c r="M17" s="157">
        <v>16460.39054</v>
      </c>
      <c r="N17" s="157">
        <v>2060.4818340000002</v>
      </c>
      <c r="O17" s="157">
        <v>2034.676121</v>
      </c>
      <c r="P17" s="163">
        <v>2851.053782</v>
      </c>
      <c r="Q17" s="103">
        <v>3.1767699999999996E-2</v>
      </c>
      <c r="R17" s="106">
        <v>1.8876E-2</v>
      </c>
      <c r="S17" s="107">
        <v>3.23378E-2</v>
      </c>
      <c r="T17" s="106">
        <v>4.4114899999999999E-2</v>
      </c>
      <c r="U17" s="106">
        <v>1.7183500000000001E-2</v>
      </c>
      <c r="V17" s="106">
        <v>2.7861599999999997E-2</v>
      </c>
      <c r="W17" s="107">
        <v>2.00614E-2</v>
      </c>
    </row>
    <row r="18" spans="1:23" x14ac:dyDescent="0.25">
      <c r="A18" s="366"/>
      <c r="B18" s="203" t="s">
        <v>186</v>
      </c>
      <c r="C18" s="108">
        <v>88.995756700000001</v>
      </c>
      <c r="D18" s="109">
        <v>4.6751500000000004</v>
      </c>
      <c r="E18" s="110">
        <v>6.3290932999999994</v>
      </c>
      <c r="F18" s="109">
        <v>89.003415100000012</v>
      </c>
      <c r="G18" s="109">
        <v>1.8204729999999998</v>
      </c>
      <c r="H18" s="109">
        <v>2.6474882000000002</v>
      </c>
      <c r="I18" s="110">
        <v>6.5286235999999995</v>
      </c>
      <c r="J18" s="164">
        <v>28102.548220000001</v>
      </c>
      <c r="K18" s="158">
        <v>1476.290935</v>
      </c>
      <c r="L18" s="165">
        <v>1998.5632700000001</v>
      </c>
      <c r="M18" s="158">
        <v>28104.966560000001</v>
      </c>
      <c r="N18" s="158">
        <v>574.85808350000002</v>
      </c>
      <c r="O18" s="158">
        <v>836.00801390000004</v>
      </c>
      <c r="P18" s="165">
        <v>2061.5697610000002</v>
      </c>
      <c r="Q18" s="108">
        <v>3.9823700000000004E-2</v>
      </c>
      <c r="R18" s="109">
        <v>2.6288499999999996E-2</v>
      </c>
      <c r="S18" s="110">
        <v>3.5130599999999998E-2</v>
      </c>
      <c r="T18" s="109">
        <v>3.7523100000000004E-2</v>
      </c>
      <c r="U18" s="109">
        <v>1.6694000000000001E-2</v>
      </c>
      <c r="V18" s="109">
        <v>2.28195E-2</v>
      </c>
      <c r="W18" s="110">
        <v>2.1166300000000002E-2</v>
      </c>
    </row>
  </sheetData>
  <mergeCells count="5">
    <mergeCell ref="A7:A15"/>
    <mergeCell ref="A16:A18"/>
    <mergeCell ref="C4:I4"/>
    <mergeCell ref="J4:P4"/>
    <mergeCell ref="Q4:W4"/>
  </mergeCell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
  <sheetViews>
    <sheetView workbookViewId="0"/>
  </sheetViews>
  <sheetFormatPr baseColWidth="10" defaultRowHeight="15" x14ac:dyDescent="0.25"/>
  <cols>
    <col min="1" max="1" width="18" customWidth="1"/>
  </cols>
  <sheetData>
    <row r="1" spans="1:23" x14ac:dyDescent="0.25">
      <c r="A1" s="2" t="s">
        <v>92</v>
      </c>
    </row>
    <row r="2" spans="1:23" x14ac:dyDescent="0.25">
      <c r="A2" s="99" t="s">
        <v>134</v>
      </c>
    </row>
    <row r="4" spans="1:23" x14ac:dyDescent="0.25">
      <c r="A4" s="127"/>
      <c r="B4" s="341" t="s">
        <v>237</v>
      </c>
      <c r="C4" s="342"/>
      <c r="D4" s="342"/>
      <c r="E4" s="342"/>
      <c r="F4" s="342"/>
      <c r="G4" s="342"/>
      <c r="H4" s="342"/>
      <c r="I4" s="342"/>
      <c r="J4" s="342"/>
      <c r="K4" s="342"/>
      <c r="L4" s="343"/>
      <c r="M4" s="341" t="s">
        <v>291</v>
      </c>
      <c r="N4" s="342"/>
      <c r="O4" s="342"/>
      <c r="P4" s="342"/>
      <c r="Q4" s="342"/>
      <c r="R4" s="342"/>
      <c r="S4" s="342"/>
      <c r="T4" s="342"/>
      <c r="U4" s="342"/>
      <c r="V4" s="342"/>
      <c r="W4" s="343"/>
    </row>
    <row r="5" spans="1:23" x14ac:dyDescent="0.25">
      <c r="A5" s="145" t="s">
        <v>189</v>
      </c>
      <c r="B5" s="132" t="s">
        <v>167</v>
      </c>
      <c r="C5" s="133" t="s">
        <v>168</v>
      </c>
      <c r="D5" s="133" t="s">
        <v>169</v>
      </c>
      <c r="E5" s="133" t="s">
        <v>170</v>
      </c>
      <c r="F5" s="133" t="s">
        <v>171</v>
      </c>
      <c r="G5" s="133" t="s">
        <v>172</v>
      </c>
      <c r="H5" s="133" t="s">
        <v>173</v>
      </c>
      <c r="I5" s="133" t="s">
        <v>174</v>
      </c>
      <c r="J5" s="133" t="s">
        <v>175</v>
      </c>
      <c r="K5" s="133" t="s">
        <v>176</v>
      </c>
      <c r="L5" s="134" t="s">
        <v>177</v>
      </c>
      <c r="M5" s="133" t="s">
        <v>167</v>
      </c>
      <c r="N5" s="133" t="s">
        <v>168</v>
      </c>
      <c r="O5" s="133" t="s">
        <v>169</v>
      </c>
      <c r="P5" s="133" t="s">
        <v>170</v>
      </c>
      <c r="Q5" s="133" t="s">
        <v>171</v>
      </c>
      <c r="R5" s="133" t="s">
        <v>172</v>
      </c>
      <c r="S5" s="133" t="s">
        <v>173</v>
      </c>
      <c r="T5" s="133" t="s">
        <v>174</v>
      </c>
      <c r="U5" s="133" t="s">
        <v>175</v>
      </c>
      <c r="V5" s="133" t="s">
        <v>176</v>
      </c>
      <c r="W5" s="134" t="s">
        <v>177</v>
      </c>
    </row>
    <row r="6" spans="1:23" x14ac:dyDescent="0.25">
      <c r="A6" s="147" t="s">
        <v>183</v>
      </c>
      <c r="B6" s="159">
        <v>281496</v>
      </c>
      <c r="C6" s="160">
        <v>270577</v>
      </c>
      <c r="D6" s="160">
        <v>262752</v>
      </c>
      <c r="E6" s="160">
        <v>258021</v>
      </c>
      <c r="F6" s="160">
        <v>254073</v>
      </c>
      <c r="G6" s="160">
        <v>252115</v>
      </c>
      <c r="H6" s="160">
        <v>249494</v>
      </c>
      <c r="I6" s="160">
        <v>246341</v>
      </c>
      <c r="J6" s="160">
        <v>243409</v>
      </c>
      <c r="K6" s="160">
        <v>240694</v>
      </c>
      <c r="L6" s="161">
        <v>239769</v>
      </c>
      <c r="M6" s="106">
        <v>79.610623573563814</v>
      </c>
      <c r="N6" s="106">
        <v>78.606061838538835</v>
      </c>
      <c r="O6" s="106">
        <v>77.605715754061904</v>
      </c>
      <c r="P6" s="106">
        <v>76.7725426603389</v>
      </c>
      <c r="Q6" s="106">
        <v>75.948107073998244</v>
      </c>
      <c r="R6" s="106">
        <v>75.146274653575716</v>
      </c>
      <c r="S6" s="106">
        <v>74.316760843210204</v>
      </c>
      <c r="T6" s="106">
        <v>73.351357950434291</v>
      </c>
      <c r="U6" s="106">
        <v>72.317889845565119</v>
      </c>
      <c r="V6" s="106">
        <v>71.231263224870901</v>
      </c>
      <c r="W6" s="107">
        <v>69.621157347317435</v>
      </c>
    </row>
    <row r="7" spans="1:23" x14ac:dyDescent="0.25">
      <c r="A7" s="189" t="s">
        <v>184</v>
      </c>
      <c r="B7" s="162">
        <v>19795</v>
      </c>
      <c r="C7" s="157">
        <v>20612</v>
      </c>
      <c r="D7" s="157">
        <v>21753</v>
      </c>
      <c r="E7" s="157">
        <v>22618</v>
      </c>
      <c r="F7" s="157">
        <v>23228</v>
      </c>
      <c r="G7" s="157">
        <v>23476</v>
      </c>
      <c r="H7" s="157">
        <v>23535</v>
      </c>
      <c r="I7" s="157">
        <v>23513</v>
      </c>
      <c r="J7" s="157">
        <v>23341</v>
      </c>
      <c r="K7" s="157">
        <v>23100</v>
      </c>
      <c r="L7" s="163">
        <v>23049</v>
      </c>
      <c r="M7" s="106">
        <v>5.5982759742188009</v>
      </c>
      <c r="N7" s="106">
        <v>5.9880483064560641</v>
      </c>
      <c r="O7" s="106">
        <v>6.4249068886178167</v>
      </c>
      <c r="P7" s="106">
        <v>6.7298451284645244</v>
      </c>
      <c r="Q7" s="106">
        <v>6.9433691541991127</v>
      </c>
      <c r="R7" s="106">
        <v>6.9973382931096655</v>
      </c>
      <c r="S7" s="106">
        <v>7.0103688523369385</v>
      </c>
      <c r="T7" s="106">
        <v>7.0013131370277844</v>
      </c>
      <c r="U7" s="106">
        <v>6.9347142746789787</v>
      </c>
      <c r="V7" s="106">
        <v>6.836240955298087</v>
      </c>
      <c r="W7" s="107">
        <v>6.6926836067144615</v>
      </c>
    </row>
    <row r="8" spans="1:23" ht="26.25" x14ac:dyDescent="0.25">
      <c r="A8" s="189" t="s">
        <v>190</v>
      </c>
      <c r="B8" s="162">
        <v>24006</v>
      </c>
      <c r="C8" s="157">
        <v>23441</v>
      </c>
      <c r="D8" s="157">
        <v>23485</v>
      </c>
      <c r="E8" s="157">
        <v>23487</v>
      </c>
      <c r="F8" s="157">
        <v>23726</v>
      </c>
      <c r="G8" s="157">
        <v>24189</v>
      </c>
      <c r="H8" s="157">
        <v>24401</v>
      </c>
      <c r="I8" s="157">
        <v>24480</v>
      </c>
      <c r="J8" s="157">
        <v>24700</v>
      </c>
      <c r="K8" s="157">
        <v>24369</v>
      </c>
      <c r="L8" s="163">
        <v>24389</v>
      </c>
      <c r="M8" s="106">
        <v>6.7891999513562284</v>
      </c>
      <c r="N8" s="106">
        <v>6.8099088080553374</v>
      </c>
      <c r="O8" s="106">
        <v>6.9364656957288382</v>
      </c>
      <c r="P8" s="106">
        <v>6.9884106699198121</v>
      </c>
      <c r="Q8" s="106">
        <v>7.0922325018309005</v>
      </c>
      <c r="R8" s="106">
        <v>7.2098575554621629</v>
      </c>
      <c r="S8" s="106">
        <v>7.2683242135489117</v>
      </c>
      <c r="T8" s="106">
        <v>7.2892504399455689</v>
      </c>
      <c r="U8" s="106">
        <v>7.338479181893268</v>
      </c>
      <c r="V8" s="106">
        <v>7.2117902960891378</v>
      </c>
      <c r="W8" s="107">
        <v>7.0817762368935302</v>
      </c>
    </row>
    <row r="9" spans="1:23" ht="26.25" x14ac:dyDescent="0.25">
      <c r="A9" s="189" t="s">
        <v>191</v>
      </c>
      <c r="B9" s="162">
        <v>4283</v>
      </c>
      <c r="C9" s="157">
        <v>4246</v>
      </c>
      <c r="D9" s="157">
        <v>5195</v>
      </c>
      <c r="E9" s="157">
        <v>5379</v>
      </c>
      <c r="F9" s="157">
        <v>5727</v>
      </c>
      <c r="G9" s="157">
        <v>6214</v>
      </c>
      <c r="H9" s="157">
        <v>7105</v>
      </c>
      <c r="I9" s="157">
        <v>7839</v>
      </c>
      <c r="J9" s="157">
        <v>9072</v>
      </c>
      <c r="K9" s="157">
        <v>9788</v>
      </c>
      <c r="L9" s="163">
        <v>10742</v>
      </c>
      <c r="M9" s="106">
        <v>1.2112864863641892</v>
      </c>
      <c r="N9" s="106">
        <v>1.2335170342136836</v>
      </c>
      <c r="O9" s="106">
        <v>1.5343810640541331</v>
      </c>
      <c r="P9" s="106">
        <v>1.6004879717928502</v>
      </c>
      <c r="Q9" s="106">
        <v>1.7119284977655553</v>
      </c>
      <c r="R9" s="106">
        <v>1.8521664744157211</v>
      </c>
      <c r="S9" s="106">
        <v>2.1163658676802188</v>
      </c>
      <c r="T9" s="106">
        <v>2.3341680636737463</v>
      </c>
      <c r="U9" s="106">
        <v>2.6953313011390985</v>
      </c>
      <c r="V9" s="106">
        <v>2.8966721415782541</v>
      </c>
      <c r="W9" s="107">
        <v>3.1191291293907217</v>
      </c>
    </row>
    <row r="10" spans="1:23" x14ac:dyDescent="0.25">
      <c r="A10" s="190" t="s">
        <v>185</v>
      </c>
      <c r="B10" s="164">
        <v>24011</v>
      </c>
      <c r="C10" s="158">
        <v>25343</v>
      </c>
      <c r="D10" s="158">
        <v>25388</v>
      </c>
      <c r="E10" s="158">
        <v>26580</v>
      </c>
      <c r="F10" s="158">
        <v>27781</v>
      </c>
      <c r="G10" s="158">
        <v>29505</v>
      </c>
      <c r="H10" s="158">
        <v>31182</v>
      </c>
      <c r="I10" s="158">
        <v>33664</v>
      </c>
      <c r="J10" s="158">
        <v>36060</v>
      </c>
      <c r="K10" s="158">
        <v>39954</v>
      </c>
      <c r="L10" s="165">
        <v>46442</v>
      </c>
      <c r="M10" s="109">
        <v>6.7906140144969749</v>
      </c>
      <c r="N10" s="109">
        <v>7.3624640127360781</v>
      </c>
      <c r="O10" s="109">
        <v>7.49853059753731</v>
      </c>
      <c r="P10" s="109">
        <v>7.9087135694839104</v>
      </c>
      <c r="Q10" s="109">
        <v>8.3043627722061952</v>
      </c>
      <c r="R10" s="109">
        <v>8.7943630234367305</v>
      </c>
      <c r="S10" s="109">
        <v>9.2881802232237263</v>
      </c>
      <c r="T10" s="109">
        <v>10.023910408918614</v>
      </c>
      <c r="U10" s="109">
        <v>10.713585396723532</v>
      </c>
      <c r="V10" s="109">
        <v>11.824033382163627</v>
      </c>
      <c r="W10" s="110">
        <v>13.485253679683847</v>
      </c>
    </row>
    <row r="12" spans="1:23" x14ac:dyDescent="0.25">
      <c r="A12" s="99" t="s">
        <v>192</v>
      </c>
    </row>
  </sheetData>
  <mergeCells count="2">
    <mergeCell ref="B4:L4"/>
    <mergeCell ref="M4:W4"/>
  </mergeCell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heetViews>
  <sheetFormatPr baseColWidth="10" defaultRowHeight="15" x14ac:dyDescent="0.25"/>
  <cols>
    <col min="1" max="1" width="18.42578125" customWidth="1"/>
    <col min="2" max="2" width="37.28515625" customWidth="1"/>
    <col min="3" max="10" width="20.7109375" customWidth="1"/>
  </cols>
  <sheetData>
    <row r="1" spans="1:10" x14ac:dyDescent="0.25">
      <c r="A1" s="61" t="s">
        <v>93</v>
      </c>
    </row>
    <row r="2" spans="1:10" x14ac:dyDescent="0.25">
      <c r="A2" s="99" t="s">
        <v>132</v>
      </c>
    </row>
    <row r="4" spans="1:10" x14ac:dyDescent="0.25">
      <c r="A4" s="154"/>
      <c r="B4" s="134"/>
      <c r="C4" s="354" t="s">
        <v>241</v>
      </c>
      <c r="D4" s="355"/>
      <c r="E4" s="355"/>
      <c r="F4" s="355"/>
      <c r="G4" s="355"/>
      <c r="H4" s="355"/>
      <c r="I4" s="355"/>
      <c r="J4" s="356"/>
    </row>
    <row r="5" spans="1:10" s="209" customFormat="1" ht="51" x14ac:dyDescent="0.25">
      <c r="A5" s="210"/>
      <c r="B5" s="114" t="s">
        <v>150</v>
      </c>
      <c r="C5" s="273" t="s">
        <v>193</v>
      </c>
      <c r="D5" s="274" t="s">
        <v>194</v>
      </c>
      <c r="E5" s="274" t="s">
        <v>238</v>
      </c>
      <c r="F5" s="274" t="s">
        <v>239</v>
      </c>
      <c r="G5" s="274" t="s">
        <v>195</v>
      </c>
      <c r="H5" s="274" t="s">
        <v>196</v>
      </c>
      <c r="I5" s="274" t="s">
        <v>240</v>
      </c>
      <c r="J5" s="275" t="s">
        <v>197</v>
      </c>
    </row>
    <row r="6" spans="1:10" x14ac:dyDescent="0.25">
      <c r="A6" s="154"/>
      <c r="B6" s="133" t="s">
        <v>86</v>
      </c>
      <c r="C6" s="276">
        <v>0.8754419</v>
      </c>
      <c r="D6" s="277">
        <v>0.4471271</v>
      </c>
      <c r="E6" s="277">
        <v>2.7447940000000002</v>
      </c>
      <c r="F6" s="277">
        <v>1.7943872000000001</v>
      </c>
      <c r="G6" s="277">
        <v>2.3465308999999999</v>
      </c>
      <c r="H6" s="277">
        <v>2.2740244000000001</v>
      </c>
      <c r="I6" s="277">
        <v>13.932103100000001</v>
      </c>
      <c r="J6" s="278">
        <v>75.585591399999998</v>
      </c>
    </row>
    <row r="7" spans="1:10" x14ac:dyDescent="0.25">
      <c r="A7" s="350" t="s">
        <v>179</v>
      </c>
      <c r="B7" s="150" t="s">
        <v>226</v>
      </c>
      <c r="C7" s="279">
        <v>0.15010309999999999</v>
      </c>
      <c r="D7" s="280">
        <v>0.33321409999999996</v>
      </c>
      <c r="E7" s="280">
        <v>0.53643930000000006</v>
      </c>
      <c r="F7" s="280">
        <v>0.38695869999999999</v>
      </c>
      <c r="G7" s="280">
        <v>2.1441780000000001</v>
      </c>
      <c r="H7" s="280">
        <v>2.2205498000000001</v>
      </c>
      <c r="I7" s="280">
        <v>4.5602169999999997</v>
      </c>
      <c r="J7" s="281">
        <v>89.668339900000007</v>
      </c>
    </row>
    <row r="8" spans="1:10" x14ac:dyDescent="0.25">
      <c r="A8" s="351"/>
      <c r="B8" s="152" t="s">
        <v>136</v>
      </c>
      <c r="C8" s="282">
        <v>3.6785793999999998</v>
      </c>
      <c r="D8" s="283">
        <v>1.0073867999999999</v>
      </c>
      <c r="E8" s="283">
        <v>11.142781400000001</v>
      </c>
      <c r="F8" s="283">
        <v>7.0887691999999998</v>
      </c>
      <c r="G8" s="283">
        <v>3.4470833999999999</v>
      </c>
      <c r="H8" s="283">
        <v>2.8056062000000002</v>
      </c>
      <c r="I8" s="283">
        <v>48.0021743</v>
      </c>
      <c r="J8" s="284">
        <v>22.827619299999999</v>
      </c>
    </row>
    <row r="9" spans="1:10" x14ac:dyDescent="0.25">
      <c r="A9" s="352"/>
      <c r="B9" s="152" t="s">
        <v>135</v>
      </c>
      <c r="C9" s="285">
        <v>3.8221766999999995</v>
      </c>
      <c r="D9" s="286">
        <v>0.50233040000000007</v>
      </c>
      <c r="E9" s="286">
        <v>12.1785844</v>
      </c>
      <c r="F9" s="286">
        <v>8.0029956999999996</v>
      </c>
      <c r="G9" s="286">
        <v>2.0870487999999998</v>
      </c>
      <c r="H9" s="286">
        <v>1.3882357000000001</v>
      </c>
      <c r="I9" s="286">
        <v>59.297283999999998</v>
      </c>
      <c r="J9" s="287">
        <v>12.721344100000001</v>
      </c>
    </row>
    <row r="10" spans="1:10" x14ac:dyDescent="0.25">
      <c r="A10" s="353" t="s">
        <v>147</v>
      </c>
      <c r="B10" s="150" t="s">
        <v>65</v>
      </c>
      <c r="C10" s="279">
        <v>1.7761931000000002</v>
      </c>
      <c r="D10" s="280">
        <v>0.52710109999999999</v>
      </c>
      <c r="E10" s="280">
        <v>6.0001655000000005</v>
      </c>
      <c r="F10" s="280">
        <v>3.6898838000000005</v>
      </c>
      <c r="G10" s="280">
        <v>2.8717142999999998</v>
      </c>
      <c r="H10" s="280">
        <v>1.6047130000000001</v>
      </c>
      <c r="I10" s="280">
        <v>30.495306500000002</v>
      </c>
      <c r="J10" s="281">
        <v>53.034922699999996</v>
      </c>
    </row>
    <row r="11" spans="1:10" x14ac:dyDescent="0.25">
      <c r="A11" s="348"/>
      <c r="B11" s="152" t="s">
        <v>201</v>
      </c>
      <c r="C11" s="282">
        <v>1.2783684</v>
      </c>
      <c r="D11" s="283">
        <v>0.54609000000000008</v>
      </c>
      <c r="E11" s="283">
        <v>3.8169912999999998</v>
      </c>
      <c r="F11" s="283">
        <v>3.1543359</v>
      </c>
      <c r="G11" s="283">
        <v>2.5266557000000001</v>
      </c>
      <c r="H11" s="283">
        <v>2.4128393000000004</v>
      </c>
      <c r="I11" s="283">
        <v>19.719385299999999</v>
      </c>
      <c r="J11" s="284">
        <v>66.545334099999991</v>
      </c>
    </row>
    <row r="12" spans="1:10" x14ac:dyDescent="0.25">
      <c r="A12" s="348"/>
      <c r="B12" s="152" t="s">
        <v>145</v>
      </c>
      <c r="C12" s="282">
        <v>1.0677186999999999</v>
      </c>
      <c r="D12" s="283">
        <v>0.56492219999999993</v>
      </c>
      <c r="E12" s="283">
        <v>3.0050472000000004</v>
      </c>
      <c r="F12" s="283">
        <v>1.9187939000000001</v>
      </c>
      <c r="G12" s="283">
        <v>2.5237791999999999</v>
      </c>
      <c r="H12" s="283">
        <v>2.2508057000000004</v>
      </c>
      <c r="I12" s="283">
        <v>14.087440900000001</v>
      </c>
      <c r="J12" s="284">
        <v>74.581492299999994</v>
      </c>
    </row>
    <row r="13" spans="1:10" x14ac:dyDescent="0.25">
      <c r="A13" s="349"/>
      <c r="B13" s="153" t="s">
        <v>186</v>
      </c>
      <c r="C13" s="285">
        <v>0.22340810000000003</v>
      </c>
      <c r="D13" s="286">
        <v>0.30115550000000002</v>
      </c>
      <c r="E13" s="286">
        <v>0.79203290000000004</v>
      </c>
      <c r="F13" s="286">
        <v>0.52124190000000004</v>
      </c>
      <c r="G13" s="286">
        <v>1.9297147000000001</v>
      </c>
      <c r="H13" s="286">
        <v>2.5767690000000001</v>
      </c>
      <c r="I13" s="286">
        <v>4.7924104000000005</v>
      </c>
      <c r="J13" s="287">
        <v>88.863267499999992</v>
      </c>
    </row>
    <row r="14" spans="1:10" x14ac:dyDescent="0.25">
      <c r="C14" s="288"/>
      <c r="D14" s="288"/>
      <c r="E14" s="288"/>
      <c r="F14" s="288"/>
      <c r="G14" s="288"/>
      <c r="H14" s="288"/>
      <c r="I14" s="288"/>
      <c r="J14" s="288"/>
    </row>
    <row r="15" spans="1:10" x14ac:dyDescent="0.25">
      <c r="A15" s="154"/>
      <c r="B15" s="155"/>
      <c r="C15" s="354" t="s">
        <v>242</v>
      </c>
      <c r="D15" s="355"/>
      <c r="E15" s="355"/>
      <c r="F15" s="355"/>
      <c r="G15" s="355"/>
      <c r="H15" s="355"/>
      <c r="I15" s="355"/>
      <c r="J15" s="356"/>
    </row>
    <row r="16" spans="1:10" s="212" customFormat="1" ht="51" x14ac:dyDescent="0.25">
      <c r="A16" s="210"/>
      <c r="B16" s="114" t="s">
        <v>150</v>
      </c>
      <c r="C16" s="273" t="s">
        <v>193</v>
      </c>
      <c r="D16" s="274" t="s">
        <v>194</v>
      </c>
      <c r="E16" s="274" t="s">
        <v>238</v>
      </c>
      <c r="F16" s="274" t="s">
        <v>239</v>
      </c>
      <c r="G16" s="274" t="s">
        <v>195</v>
      </c>
      <c r="H16" s="274" t="s">
        <v>196</v>
      </c>
      <c r="I16" s="274" t="s">
        <v>240</v>
      </c>
      <c r="J16" s="275" t="s">
        <v>197</v>
      </c>
    </row>
    <row r="17" spans="1:10" x14ac:dyDescent="0.25">
      <c r="A17" s="154"/>
      <c r="B17" s="133" t="s">
        <v>86</v>
      </c>
      <c r="C17" s="289">
        <v>670.16827000000001</v>
      </c>
      <c r="D17" s="290">
        <v>342.28473839999998</v>
      </c>
      <c r="E17" s="290">
        <v>2101.1947439999999</v>
      </c>
      <c r="F17" s="290">
        <v>1373.6392880000001</v>
      </c>
      <c r="G17" s="290">
        <v>1796.3163219999999</v>
      </c>
      <c r="H17" s="290">
        <v>1740.811187</v>
      </c>
      <c r="I17" s="290">
        <v>10665.303610000001</v>
      </c>
      <c r="J17" s="291">
        <v>57862.282270000003</v>
      </c>
    </row>
    <row r="18" spans="1:10" x14ac:dyDescent="0.25">
      <c r="A18" s="350" t="s">
        <v>179</v>
      </c>
      <c r="B18" s="150" t="s">
        <v>226</v>
      </c>
      <c r="C18" s="292">
        <v>91.502197100000004</v>
      </c>
      <c r="D18" s="293">
        <v>203.12727190000001</v>
      </c>
      <c r="E18" s="293">
        <v>327.01085380000001</v>
      </c>
      <c r="F18" s="293">
        <v>235.88868049999999</v>
      </c>
      <c r="G18" s="293">
        <v>1307.0815660000001</v>
      </c>
      <c r="H18" s="293">
        <v>1353.6362140000001</v>
      </c>
      <c r="I18" s="293">
        <v>2779.8872390000001</v>
      </c>
      <c r="J18" s="294">
        <v>54661.433440000001</v>
      </c>
    </row>
    <row r="19" spans="1:10" x14ac:dyDescent="0.25">
      <c r="A19" s="351"/>
      <c r="B19" s="152" t="s">
        <v>136</v>
      </c>
      <c r="C19" s="295">
        <v>443.05847920000002</v>
      </c>
      <c r="D19" s="296">
        <v>121.3331948</v>
      </c>
      <c r="E19" s="296">
        <v>1342.0947389999999</v>
      </c>
      <c r="F19" s="296">
        <v>853.79972559999999</v>
      </c>
      <c r="G19" s="296">
        <v>415.1847295</v>
      </c>
      <c r="H19" s="296">
        <v>337.9260721</v>
      </c>
      <c r="I19" s="296">
        <v>5781.590158</v>
      </c>
      <c r="J19" s="297">
        <v>2749.4721989999998</v>
      </c>
    </row>
    <row r="20" spans="1:10" x14ac:dyDescent="0.25">
      <c r="A20" s="352"/>
      <c r="B20" s="152" t="s">
        <v>135</v>
      </c>
      <c r="C20" s="298">
        <v>135.6075937</v>
      </c>
      <c r="D20" s="299">
        <v>17.824271700000001</v>
      </c>
      <c r="E20" s="299">
        <v>432.08915109999998</v>
      </c>
      <c r="F20" s="299">
        <v>283.9508821</v>
      </c>
      <c r="G20" s="299">
        <v>74.050026599999995</v>
      </c>
      <c r="H20" s="299">
        <v>49.248901199999999</v>
      </c>
      <c r="I20" s="299">
        <v>2103.8262159999999</v>
      </c>
      <c r="J20" s="300">
        <v>451.37663020000002</v>
      </c>
    </row>
    <row r="21" spans="1:10" x14ac:dyDescent="0.25">
      <c r="A21" s="353" t="s">
        <v>147</v>
      </c>
      <c r="B21" s="150" t="s">
        <v>65</v>
      </c>
      <c r="C21" s="292">
        <v>263.97781989999999</v>
      </c>
      <c r="D21" s="293">
        <v>78.3377701</v>
      </c>
      <c r="E21" s="293">
        <v>891.74462500000004</v>
      </c>
      <c r="F21" s="293">
        <v>548.39055150000002</v>
      </c>
      <c r="G21" s="293">
        <v>426.79418959999998</v>
      </c>
      <c r="H21" s="293">
        <v>238.4924603</v>
      </c>
      <c r="I21" s="293">
        <v>4532.212587</v>
      </c>
      <c r="J21" s="294">
        <v>7882.0504430000001</v>
      </c>
    </row>
    <row r="22" spans="1:10" x14ac:dyDescent="0.25">
      <c r="A22" s="348"/>
      <c r="B22" s="152" t="s">
        <v>201</v>
      </c>
      <c r="C22" s="295">
        <v>85.727326000000005</v>
      </c>
      <c r="D22" s="296">
        <v>36.620768599999998</v>
      </c>
      <c r="E22" s="296">
        <v>255.9672573</v>
      </c>
      <c r="F22" s="296">
        <v>211.5296156</v>
      </c>
      <c r="G22" s="296">
        <v>169.43741199999999</v>
      </c>
      <c r="H22" s="296">
        <v>161.8048919</v>
      </c>
      <c r="I22" s="296">
        <v>1322.3810510000001</v>
      </c>
      <c r="J22" s="297">
        <v>4462.5269710000002</v>
      </c>
    </row>
    <row r="23" spans="1:10" x14ac:dyDescent="0.25">
      <c r="A23" s="348"/>
      <c r="B23" s="152" t="s">
        <v>145</v>
      </c>
      <c r="C23" s="295">
        <v>249.91666140000001</v>
      </c>
      <c r="D23" s="296">
        <v>132.2291032</v>
      </c>
      <c r="E23" s="296">
        <v>703.37943519999999</v>
      </c>
      <c r="F23" s="296">
        <v>449.12445339999999</v>
      </c>
      <c r="G23" s="296">
        <v>590.730951</v>
      </c>
      <c r="H23" s="296">
        <v>526.83713150000005</v>
      </c>
      <c r="I23" s="296">
        <v>3297.3912620000001</v>
      </c>
      <c r="J23" s="297">
        <v>17456.993269999999</v>
      </c>
    </row>
    <row r="24" spans="1:10" x14ac:dyDescent="0.25">
      <c r="A24" s="349"/>
      <c r="B24" s="153" t="s">
        <v>186</v>
      </c>
      <c r="C24" s="298">
        <v>70.546462700000006</v>
      </c>
      <c r="D24" s="299">
        <v>95.097096500000006</v>
      </c>
      <c r="E24" s="299">
        <v>250.10342639999999</v>
      </c>
      <c r="F24" s="299">
        <v>164.5946677</v>
      </c>
      <c r="G24" s="299">
        <v>609.35376940000003</v>
      </c>
      <c r="H24" s="299">
        <v>813.67670369999996</v>
      </c>
      <c r="I24" s="299">
        <v>1513.3187129999999</v>
      </c>
      <c r="J24" s="300">
        <v>28060.711579999999</v>
      </c>
    </row>
    <row r="25" spans="1:10" x14ac:dyDescent="0.25">
      <c r="C25" s="288"/>
      <c r="D25" s="288"/>
      <c r="E25" s="288"/>
      <c r="F25" s="288"/>
      <c r="G25" s="288"/>
      <c r="H25" s="288"/>
      <c r="I25" s="288"/>
      <c r="J25" s="288"/>
    </row>
    <row r="26" spans="1:10" x14ac:dyDescent="0.25">
      <c r="A26" s="154"/>
      <c r="B26" s="155"/>
      <c r="C26" s="354" t="s">
        <v>287</v>
      </c>
      <c r="D26" s="355"/>
      <c r="E26" s="355"/>
      <c r="F26" s="355"/>
      <c r="G26" s="355"/>
      <c r="H26" s="355"/>
      <c r="I26" s="355"/>
      <c r="J26" s="356"/>
    </row>
    <row r="27" spans="1:10" s="212" customFormat="1" ht="51" x14ac:dyDescent="0.25">
      <c r="A27" s="210"/>
      <c r="B27" s="114" t="s">
        <v>150</v>
      </c>
      <c r="C27" s="273" t="s">
        <v>193</v>
      </c>
      <c r="D27" s="274" t="s">
        <v>194</v>
      </c>
      <c r="E27" s="274" t="s">
        <v>238</v>
      </c>
      <c r="F27" s="274" t="s">
        <v>239</v>
      </c>
      <c r="G27" s="274" t="s">
        <v>195</v>
      </c>
      <c r="H27" s="274" t="s">
        <v>196</v>
      </c>
      <c r="I27" s="274" t="s">
        <v>240</v>
      </c>
      <c r="J27" s="275" t="s">
        <v>197</v>
      </c>
    </row>
    <row r="28" spans="1:10" x14ac:dyDescent="0.25">
      <c r="A28" s="154"/>
      <c r="B28" s="133" t="s">
        <v>86</v>
      </c>
      <c r="C28" s="276">
        <v>1.3142500000000001E-2</v>
      </c>
      <c r="D28" s="277">
        <v>1.3972E-2</v>
      </c>
      <c r="E28" s="277">
        <v>1.1255900000000001E-2</v>
      </c>
      <c r="F28" s="277">
        <v>1.22968E-2</v>
      </c>
      <c r="G28" s="277">
        <v>1.89239E-2</v>
      </c>
      <c r="H28" s="277">
        <v>1.9030200000000001E-2</v>
      </c>
      <c r="I28" s="277">
        <v>2.9788599999999998E-2</v>
      </c>
      <c r="J28" s="278">
        <v>3.25207E-2</v>
      </c>
    </row>
    <row r="29" spans="1:10" x14ac:dyDescent="0.25">
      <c r="A29" s="350" t="s">
        <v>179</v>
      </c>
      <c r="B29" s="150" t="s">
        <v>226</v>
      </c>
      <c r="C29" s="279">
        <v>4.3600000000000002E-3</v>
      </c>
      <c r="D29" s="280">
        <v>1.60521E-2</v>
      </c>
      <c r="E29" s="280">
        <v>1.19142E-2</v>
      </c>
      <c r="F29" s="280">
        <v>7.0699999999999999E-3</v>
      </c>
      <c r="G29" s="280">
        <v>1.8179500000000001E-2</v>
      </c>
      <c r="H29" s="280">
        <v>1.9052300000000001E-2</v>
      </c>
      <c r="I29" s="280">
        <v>2.6920299999999998E-2</v>
      </c>
      <c r="J29" s="281">
        <v>3.5849599999999995E-2</v>
      </c>
    </row>
    <row r="30" spans="1:10" x14ac:dyDescent="0.25">
      <c r="A30" s="351"/>
      <c r="B30" s="152" t="s">
        <v>136</v>
      </c>
      <c r="C30" s="282">
        <v>6.9078000000000001E-2</v>
      </c>
      <c r="D30" s="283">
        <v>2.4988199999999999E-2</v>
      </c>
      <c r="E30" s="283">
        <v>6.371700000000001E-2</v>
      </c>
      <c r="F30" s="283">
        <v>4.97212E-2</v>
      </c>
      <c r="G30" s="283">
        <v>7.5978799999999999E-2</v>
      </c>
      <c r="H30" s="283">
        <v>3.92681E-2</v>
      </c>
      <c r="I30" s="283">
        <v>0.12969990000000001</v>
      </c>
      <c r="J30" s="284">
        <v>9.8111500000000004E-2</v>
      </c>
    </row>
    <row r="31" spans="1:10" x14ac:dyDescent="0.25">
      <c r="A31" s="352"/>
      <c r="B31" s="152" t="s">
        <v>135</v>
      </c>
      <c r="C31" s="285">
        <v>0.16535259999999999</v>
      </c>
      <c r="D31" s="286">
        <v>5.7029900000000001E-2</v>
      </c>
      <c r="E31" s="286">
        <v>0.14777770000000001</v>
      </c>
      <c r="F31" s="286">
        <v>0.12907009999999999</v>
      </c>
      <c r="G31" s="286">
        <v>0.1059092</v>
      </c>
      <c r="H31" s="286">
        <v>0.1031738</v>
      </c>
      <c r="I31" s="286">
        <v>0.32769900000000002</v>
      </c>
      <c r="J31" s="287">
        <v>0.29453029999999997</v>
      </c>
    </row>
    <row r="32" spans="1:10" x14ac:dyDescent="0.25">
      <c r="A32" s="353" t="s">
        <v>147</v>
      </c>
      <c r="B32" s="150" t="s">
        <v>65</v>
      </c>
      <c r="C32" s="279">
        <v>4.2152500000000002E-2</v>
      </c>
      <c r="D32" s="280">
        <v>3.04198E-2</v>
      </c>
      <c r="E32" s="280">
        <v>3.8999499999999999E-2</v>
      </c>
      <c r="F32" s="280">
        <v>4.4222199999999996E-2</v>
      </c>
      <c r="G32" s="280">
        <v>5.8842599999999995E-2</v>
      </c>
      <c r="H32" s="280">
        <v>5.2521000000000005E-2</v>
      </c>
      <c r="I32" s="280">
        <v>8.1909099999999999E-2</v>
      </c>
      <c r="J32" s="281">
        <v>9.5537200000000003E-2</v>
      </c>
    </row>
    <row r="33" spans="1:10" x14ac:dyDescent="0.25">
      <c r="A33" s="348"/>
      <c r="B33" s="152" t="s">
        <v>201</v>
      </c>
      <c r="C33" s="282">
        <v>4.0848799999999998E-2</v>
      </c>
      <c r="D33" s="283">
        <v>2.6565699999999998E-2</v>
      </c>
      <c r="E33" s="283">
        <v>5.8814200000000004E-2</v>
      </c>
      <c r="F33" s="283">
        <v>3.7078600000000003E-2</v>
      </c>
      <c r="G33" s="283">
        <v>6.8490999999999996E-2</v>
      </c>
      <c r="H33" s="283">
        <v>4.7802700000000004E-2</v>
      </c>
      <c r="I33" s="283">
        <v>7.1073499999999998E-2</v>
      </c>
      <c r="J33" s="284">
        <v>0.1170433</v>
      </c>
    </row>
    <row r="34" spans="1:10" x14ac:dyDescent="0.25">
      <c r="A34" s="348"/>
      <c r="B34" s="152" t="s">
        <v>145</v>
      </c>
      <c r="C34" s="282">
        <v>3.0279E-2</v>
      </c>
      <c r="D34" s="283">
        <v>1.5409199999999998E-2</v>
      </c>
      <c r="E34" s="283">
        <v>2.8114799999999999E-2</v>
      </c>
      <c r="F34" s="283">
        <v>1.7778600000000002E-2</v>
      </c>
      <c r="G34" s="283">
        <v>3.3859300000000002E-2</v>
      </c>
      <c r="H34" s="283">
        <v>3.4907599999999997E-2</v>
      </c>
      <c r="I34" s="283">
        <v>3.7568299999999999E-2</v>
      </c>
      <c r="J34" s="284">
        <v>6.6154199999999996E-2</v>
      </c>
    </row>
    <row r="35" spans="1:10" x14ac:dyDescent="0.25">
      <c r="A35" s="349"/>
      <c r="B35" s="153" t="s">
        <v>186</v>
      </c>
      <c r="C35" s="285">
        <v>9.3900000000000008E-3</v>
      </c>
      <c r="D35" s="286">
        <v>1.6386300000000003E-2</v>
      </c>
      <c r="E35" s="286">
        <v>1.1303799999999999E-2</v>
      </c>
      <c r="F35" s="286">
        <v>1.57763E-2</v>
      </c>
      <c r="G35" s="286">
        <v>2.5141399999999998E-2</v>
      </c>
      <c r="H35" s="286">
        <v>2.7439800000000004E-2</v>
      </c>
      <c r="I35" s="286">
        <v>3.9992599999999996E-2</v>
      </c>
      <c r="J35" s="287">
        <v>5.6745999999999998E-2</v>
      </c>
    </row>
    <row r="36" spans="1:10" x14ac:dyDescent="0.25">
      <c r="C36" s="288"/>
      <c r="D36" s="288"/>
      <c r="E36" s="288"/>
      <c r="F36" s="288"/>
      <c r="G36" s="288"/>
      <c r="H36" s="288"/>
      <c r="I36" s="288"/>
      <c r="J36" s="288"/>
    </row>
    <row r="37" spans="1:10" x14ac:dyDescent="0.25">
      <c r="A37" s="99" t="s">
        <v>199</v>
      </c>
      <c r="C37" s="288"/>
      <c r="D37" s="288"/>
      <c r="E37" s="288"/>
      <c r="F37" s="288"/>
      <c r="G37" s="288"/>
      <c r="H37" s="288"/>
      <c r="I37" s="288"/>
      <c r="J37" s="288"/>
    </row>
  </sheetData>
  <mergeCells count="9">
    <mergeCell ref="A29:A31"/>
    <mergeCell ref="A32:A35"/>
    <mergeCell ref="C15:J15"/>
    <mergeCell ref="C26:J26"/>
    <mergeCell ref="C4:J4"/>
    <mergeCell ref="A7:A9"/>
    <mergeCell ref="A10:A13"/>
    <mergeCell ref="A18:A20"/>
    <mergeCell ref="A21:A24"/>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heetViews>
  <sheetFormatPr baseColWidth="10" defaultRowHeight="15" x14ac:dyDescent="0.25"/>
  <cols>
    <col min="1" max="1" width="7.85546875" customWidth="1"/>
    <col min="2" max="8" width="14.7109375" customWidth="1"/>
  </cols>
  <sheetData>
    <row r="1" spans="1:8" x14ac:dyDescent="0.25">
      <c r="A1" s="2" t="s">
        <v>311</v>
      </c>
    </row>
    <row r="2" spans="1:8" x14ac:dyDescent="0.25">
      <c r="A2" s="5" t="s">
        <v>263</v>
      </c>
    </row>
    <row r="4" spans="1:8" ht="38.25" x14ac:dyDescent="0.25">
      <c r="A4" s="264" t="s">
        <v>26</v>
      </c>
      <c r="B4" s="265" t="s">
        <v>27</v>
      </c>
      <c r="C4" s="266" t="s">
        <v>28</v>
      </c>
      <c r="D4" s="266" t="s">
        <v>29</v>
      </c>
      <c r="E4" s="266" t="s">
        <v>30</v>
      </c>
      <c r="F4" s="266" t="s">
        <v>50</v>
      </c>
      <c r="G4" s="266" t="s">
        <v>31</v>
      </c>
      <c r="H4" s="6" t="s">
        <v>32</v>
      </c>
    </row>
    <row r="5" spans="1:8" x14ac:dyDescent="0.25">
      <c r="A5" s="261">
        <v>1970</v>
      </c>
      <c r="B5" s="254">
        <v>112301</v>
      </c>
      <c r="C5" s="253">
        <v>2.29</v>
      </c>
      <c r="D5" s="253">
        <v>26.67</v>
      </c>
      <c r="E5" s="255" t="s">
        <v>33</v>
      </c>
      <c r="F5" s="254">
        <v>10406</v>
      </c>
      <c r="G5" s="254">
        <v>23888</v>
      </c>
      <c r="H5" s="256">
        <v>7467086</v>
      </c>
    </row>
    <row r="6" spans="1:8" x14ac:dyDescent="0.25">
      <c r="A6" s="262">
        <v>1975</v>
      </c>
      <c r="B6" s="254">
        <v>93757</v>
      </c>
      <c r="C6" s="253">
        <v>1.83</v>
      </c>
      <c r="D6" s="253">
        <v>26.27</v>
      </c>
      <c r="E6" s="255" t="s">
        <v>34</v>
      </c>
      <c r="F6" s="254">
        <v>-24543</v>
      </c>
      <c r="G6" s="254">
        <v>-26827</v>
      </c>
      <c r="H6" s="256">
        <v>7578903</v>
      </c>
    </row>
    <row r="7" spans="1:8" x14ac:dyDescent="0.25">
      <c r="A7" s="262">
        <v>1980</v>
      </c>
      <c r="B7" s="254">
        <v>90872</v>
      </c>
      <c r="C7" s="253">
        <v>1.65</v>
      </c>
      <c r="D7" s="253">
        <v>26.27</v>
      </c>
      <c r="E7" s="255" t="s">
        <v>35</v>
      </c>
      <c r="F7" s="254">
        <v>9356</v>
      </c>
      <c r="G7" s="254">
        <v>7786</v>
      </c>
      <c r="H7" s="256">
        <v>7549433</v>
      </c>
    </row>
    <row r="8" spans="1:8" x14ac:dyDescent="0.25">
      <c r="A8" s="262">
        <v>1985</v>
      </c>
      <c r="B8" s="254">
        <v>87440</v>
      </c>
      <c r="C8" s="253">
        <v>1.47</v>
      </c>
      <c r="D8" s="253">
        <v>26.68</v>
      </c>
      <c r="E8" s="255" t="s">
        <v>36</v>
      </c>
      <c r="F8" s="254">
        <v>5641</v>
      </c>
      <c r="G8" s="254">
        <v>3503</v>
      </c>
      <c r="H8" s="256">
        <v>7564984</v>
      </c>
    </row>
    <row r="9" spans="1:8" x14ac:dyDescent="0.25">
      <c r="A9" s="262">
        <v>1990</v>
      </c>
      <c r="B9" s="254">
        <v>90454</v>
      </c>
      <c r="C9" s="253">
        <v>1.46</v>
      </c>
      <c r="D9" s="253">
        <v>27.21</v>
      </c>
      <c r="E9" s="255" t="s">
        <v>37</v>
      </c>
      <c r="F9" s="254">
        <v>58562</v>
      </c>
      <c r="G9" s="254">
        <v>66064</v>
      </c>
      <c r="H9" s="256">
        <v>7677850</v>
      </c>
    </row>
    <row r="10" spans="1:8" x14ac:dyDescent="0.25">
      <c r="A10" s="262">
        <v>1995</v>
      </c>
      <c r="B10" s="254">
        <v>88669</v>
      </c>
      <c r="C10" s="253">
        <v>1.42</v>
      </c>
      <c r="D10" s="253">
        <v>27.66</v>
      </c>
      <c r="E10" s="255" t="s">
        <v>38</v>
      </c>
      <c r="F10" s="254">
        <v>2080</v>
      </c>
      <c r="G10" s="254">
        <v>9578</v>
      </c>
      <c r="H10" s="256">
        <v>7948278</v>
      </c>
    </row>
    <row r="11" spans="1:8" x14ac:dyDescent="0.25">
      <c r="A11" s="262">
        <v>2000</v>
      </c>
      <c r="B11" s="254">
        <v>78268</v>
      </c>
      <c r="C11" s="253">
        <v>1.36</v>
      </c>
      <c r="D11" s="253">
        <v>28.22</v>
      </c>
      <c r="E11" s="255" t="s">
        <v>39</v>
      </c>
      <c r="F11" s="254">
        <v>17272</v>
      </c>
      <c r="G11" s="254">
        <v>18760</v>
      </c>
      <c r="H11" s="256">
        <v>8011566</v>
      </c>
    </row>
    <row r="12" spans="1:8" x14ac:dyDescent="0.25">
      <c r="A12" s="262">
        <v>2005</v>
      </c>
      <c r="B12" s="254">
        <v>78190</v>
      </c>
      <c r="C12" s="253">
        <v>1.41</v>
      </c>
      <c r="D12" s="253">
        <v>29.02</v>
      </c>
      <c r="E12" s="255" t="s">
        <v>40</v>
      </c>
      <c r="F12" s="254">
        <v>44332</v>
      </c>
      <c r="G12" s="254">
        <v>47333</v>
      </c>
      <c r="H12" s="256">
        <v>8225278</v>
      </c>
    </row>
    <row r="13" spans="1:8" x14ac:dyDescent="0.25">
      <c r="A13" s="262">
        <v>2010</v>
      </c>
      <c r="B13" s="254">
        <v>78742</v>
      </c>
      <c r="C13" s="253">
        <v>1.44</v>
      </c>
      <c r="D13" s="253">
        <v>29.83</v>
      </c>
      <c r="E13" s="255" t="s">
        <v>41</v>
      </c>
      <c r="F13" s="254">
        <v>21316</v>
      </c>
      <c r="G13" s="254">
        <v>22859</v>
      </c>
      <c r="H13" s="256">
        <v>8361069</v>
      </c>
    </row>
    <row r="14" spans="1:8" x14ac:dyDescent="0.25">
      <c r="A14" s="262">
        <v>2015</v>
      </c>
      <c r="B14" s="254">
        <v>84381</v>
      </c>
      <c r="C14" s="253">
        <v>1.53</v>
      </c>
      <c r="D14" s="253">
        <v>30.63</v>
      </c>
      <c r="E14" s="255" t="s">
        <v>42</v>
      </c>
      <c r="F14" s="254">
        <v>113067</v>
      </c>
      <c r="G14" s="254">
        <v>54948</v>
      </c>
      <c r="H14" s="256">
        <v>8629519</v>
      </c>
    </row>
    <row r="15" spans="1:8" x14ac:dyDescent="0.25">
      <c r="A15" s="262">
        <v>2020</v>
      </c>
      <c r="B15" s="254">
        <v>89471</v>
      </c>
      <c r="C15" s="253">
        <v>1.53</v>
      </c>
      <c r="D15" s="253">
        <v>30.93</v>
      </c>
      <c r="E15" s="255" t="s">
        <v>43</v>
      </c>
      <c r="F15" s="254">
        <v>39310</v>
      </c>
      <c r="G15" s="254">
        <v>46119</v>
      </c>
      <c r="H15" s="256">
        <v>8941643</v>
      </c>
    </row>
    <row r="16" spans="1:8" x14ac:dyDescent="0.25">
      <c r="A16" s="262">
        <v>2025</v>
      </c>
      <c r="B16" s="254">
        <v>89508</v>
      </c>
      <c r="C16" s="253">
        <v>1.54</v>
      </c>
      <c r="D16" s="253">
        <v>31.26</v>
      </c>
      <c r="E16" s="255" t="s">
        <v>44</v>
      </c>
      <c r="F16" s="254">
        <v>34483</v>
      </c>
      <c r="G16" s="254">
        <v>39244</v>
      </c>
      <c r="H16" s="256">
        <v>9158260</v>
      </c>
    </row>
    <row r="17" spans="1:8" x14ac:dyDescent="0.25">
      <c r="A17" s="262">
        <v>2030</v>
      </c>
      <c r="B17" s="254">
        <v>87681</v>
      </c>
      <c r="C17" s="253">
        <v>1.55</v>
      </c>
      <c r="D17" s="253">
        <v>31.56</v>
      </c>
      <c r="E17" s="255" t="s">
        <v>45</v>
      </c>
      <c r="F17" s="254">
        <v>30457</v>
      </c>
      <c r="G17" s="254">
        <v>29804</v>
      </c>
      <c r="H17" s="256">
        <v>9331401</v>
      </c>
    </row>
    <row r="18" spans="1:8" x14ac:dyDescent="0.25">
      <c r="A18" s="262">
        <v>2035</v>
      </c>
      <c r="B18" s="254">
        <v>86168</v>
      </c>
      <c r="C18" s="253">
        <v>1.56</v>
      </c>
      <c r="D18" s="253">
        <v>31.83</v>
      </c>
      <c r="E18" s="255" t="s">
        <v>46</v>
      </c>
      <c r="F18" s="254">
        <v>28810</v>
      </c>
      <c r="G18" s="254">
        <v>23465</v>
      </c>
      <c r="H18" s="256">
        <v>9460827</v>
      </c>
    </row>
    <row r="19" spans="1:8" x14ac:dyDescent="0.25">
      <c r="A19" s="262">
        <v>2040</v>
      </c>
      <c r="B19" s="254">
        <v>86152</v>
      </c>
      <c r="C19" s="253">
        <v>1.57</v>
      </c>
      <c r="D19" s="253">
        <v>32.06</v>
      </c>
      <c r="E19" s="255" t="s">
        <v>47</v>
      </c>
      <c r="F19" s="254">
        <v>26330</v>
      </c>
      <c r="G19" s="254">
        <v>17880</v>
      </c>
      <c r="H19" s="256">
        <v>9561947</v>
      </c>
    </row>
    <row r="20" spans="1:8" x14ac:dyDescent="0.25">
      <c r="A20" s="262">
        <v>2045</v>
      </c>
      <c r="B20" s="254">
        <v>87416</v>
      </c>
      <c r="C20" s="253">
        <v>1.57</v>
      </c>
      <c r="D20" s="253">
        <v>32</v>
      </c>
      <c r="E20" s="255" t="s">
        <v>48</v>
      </c>
      <c r="F20" s="254">
        <v>25639</v>
      </c>
      <c r="G20" s="254">
        <v>14293</v>
      </c>
      <c r="H20" s="256">
        <v>9643039</v>
      </c>
    </row>
    <row r="21" spans="1:8" x14ac:dyDescent="0.25">
      <c r="A21" s="263">
        <v>2050</v>
      </c>
      <c r="B21" s="257">
        <v>89033</v>
      </c>
      <c r="C21" s="258">
        <v>1.58</v>
      </c>
      <c r="D21" s="258">
        <v>32.46</v>
      </c>
      <c r="E21" s="259" t="s">
        <v>49</v>
      </c>
      <c r="F21" s="257">
        <v>25245</v>
      </c>
      <c r="G21" s="257">
        <v>9749</v>
      </c>
      <c r="H21" s="260">
        <v>9702682</v>
      </c>
    </row>
    <row r="22" spans="1:8" x14ac:dyDescent="0.25">
      <c r="A22" s="1"/>
      <c r="B22" s="1"/>
      <c r="C22" s="1"/>
      <c r="D22" s="1"/>
      <c r="E22" s="1"/>
      <c r="F22" s="1"/>
      <c r="G22" s="1"/>
      <c r="H22" s="1"/>
    </row>
    <row r="23" spans="1:8" x14ac:dyDescent="0.25">
      <c r="A23" s="5" t="s">
        <v>266</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workbookViewId="0"/>
  </sheetViews>
  <sheetFormatPr baseColWidth="10" defaultRowHeight="15" x14ac:dyDescent="0.25"/>
  <cols>
    <col min="1" max="1" width="11.42578125" customWidth="1"/>
    <col min="2" max="62" width="7.140625" customWidth="1"/>
  </cols>
  <sheetData>
    <row r="1" spans="1:62" x14ac:dyDescent="0.25">
      <c r="A1" s="2" t="s">
        <v>52</v>
      </c>
    </row>
    <row r="2" spans="1:62" x14ac:dyDescent="0.25">
      <c r="A2" s="5" t="s">
        <v>264</v>
      </c>
    </row>
    <row r="4" spans="1:62" x14ac:dyDescent="0.25">
      <c r="A4" s="318" t="s">
        <v>53</v>
      </c>
      <c r="B4" s="319"/>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319"/>
      <c r="AO4" s="319"/>
      <c r="AP4" s="319"/>
      <c r="AQ4" s="319"/>
      <c r="AR4" s="319"/>
      <c r="AS4" s="319"/>
      <c r="AT4" s="319"/>
      <c r="AU4" s="319"/>
      <c r="AV4" s="319"/>
      <c r="AW4" s="319"/>
      <c r="AX4" s="319"/>
      <c r="AY4" s="319"/>
      <c r="AZ4" s="319"/>
      <c r="BA4" s="319"/>
      <c r="BB4" s="319"/>
      <c r="BC4" s="319"/>
      <c r="BD4" s="319"/>
      <c r="BE4" s="319"/>
      <c r="BF4" s="319"/>
      <c r="BG4" s="319"/>
      <c r="BH4" s="319"/>
      <c r="BI4" s="319"/>
      <c r="BJ4" s="320"/>
    </row>
    <row r="5" spans="1:62" x14ac:dyDescent="0.25">
      <c r="A5" s="7"/>
      <c r="B5" s="18">
        <v>1990</v>
      </c>
      <c r="C5" s="11">
        <v>1991</v>
      </c>
      <c r="D5" s="11">
        <v>1992</v>
      </c>
      <c r="E5" s="11">
        <v>1993</v>
      </c>
      <c r="F5" s="11">
        <v>1994</v>
      </c>
      <c r="G5" s="19">
        <v>1995</v>
      </c>
      <c r="H5" s="11">
        <v>1996</v>
      </c>
      <c r="I5" s="11">
        <v>1997</v>
      </c>
      <c r="J5" s="11">
        <v>1998</v>
      </c>
      <c r="K5" s="11">
        <v>1999</v>
      </c>
      <c r="L5" s="19">
        <v>2000</v>
      </c>
      <c r="M5" s="11">
        <v>2001</v>
      </c>
      <c r="N5" s="11">
        <v>2002</v>
      </c>
      <c r="O5" s="11">
        <v>2003</v>
      </c>
      <c r="P5" s="11">
        <v>2004</v>
      </c>
      <c r="Q5" s="19">
        <v>2005</v>
      </c>
      <c r="R5" s="11">
        <v>2006</v>
      </c>
      <c r="S5" s="11">
        <v>2007</v>
      </c>
      <c r="T5" s="11">
        <v>2008</v>
      </c>
      <c r="U5" s="11">
        <v>2009</v>
      </c>
      <c r="V5" s="19">
        <v>2010</v>
      </c>
      <c r="W5" s="11">
        <v>2011</v>
      </c>
      <c r="X5" s="11">
        <v>2012</v>
      </c>
      <c r="Y5" s="11">
        <v>2013</v>
      </c>
      <c r="Z5" s="11">
        <v>2014</v>
      </c>
      <c r="AA5" s="19">
        <v>2015</v>
      </c>
      <c r="AB5" s="11">
        <v>2016</v>
      </c>
      <c r="AC5" s="11">
        <v>2017</v>
      </c>
      <c r="AD5" s="11">
        <v>2018</v>
      </c>
      <c r="AE5" s="11">
        <v>2019</v>
      </c>
      <c r="AF5" s="19">
        <v>2020</v>
      </c>
      <c r="AG5" s="11">
        <v>2021</v>
      </c>
      <c r="AH5" s="11">
        <v>2022</v>
      </c>
      <c r="AI5" s="11">
        <v>2023</v>
      </c>
      <c r="AJ5" s="11">
        <v>2024</v>
      </c>
      <c r="AK5" s="19">
        <v>2025</v>
      </c>
      <c r="AL5" s="11">
        <v>2026</v>
      </c>
      <c r="AM5" s="11">
        <v>2027</v>
      </c>
      <c r="AN5" s="11">
        <v>2028</v>
      </c>
      <c r="AO5" s="11">
        <v>2029</v>
      </c>
      <c r="AP5" s="19">
        <v>2030</v>
      </c>
      <c r="AQ5" s="11">
        <v>2031</v>
      </c>
      <c r="AR5" s="11">
        <v>2032</v>
      </c>
      <c r="AS5" s="11">
        <v>2033</v>
      </c>
      <c r="AT5" s="11">
        <v>2034</v>
      </c>
      <c r="AU5" s="19">
        <v>2035</v>
      </c>
      <c r="AV5" s="11">
        <v>2036</v>
      </c>
      <c r="AW5" s="11">
        <v>2037</v>
      </c>
      <c r="AX5" s="11">
        <v>2038</v>
      </c>
      <c r="AY5" s="11">
        <v>2039</v>
      </c>
      <c r="AZ5" s="19">
        <v>2040</v>
      </c>
      <c r="BA5" s="11">
        <v>2041</v>
      </c>
      <c r="BB5" s="11">
        <v>2042</v>
      </c>
      <c r="BC5" s="11">
        <v>2043</v>
      </c>
      <c r="BD5" s="11">
        <v>2044</v>
      </c>
      <c r="BE5" s="19">
        <v>2045</v>
      </c>
      <c r="BF5" s="11">
        <v>2046</v>
      </c>
      <c r="BG5" s="11">
        <v>2047</v>
      </c>
      <c r="BH5" s="11">
        <v>2048</v>
      </c>
      <c r="BI5" s="11">
        <v>2049</v>
      </c>
      <c r="BJ5" s="20">
        <v>2050</v>
      </c>
    </row>
    <row r="6" spans="1:62" x14ac:dyDescent="0.25">
      <c r="A6" s="8" t="s">
        <v>267</v>
      </c>
      <c r="B6" s="116">
        <v>268</v>
      </c>
      <c r="C6" s="117">
        <v>274</v>
      </c>
      <c r="D6" s="117">
        <v>281</v>
      </c>
      <c r="E6" s="117">
        <v>285.27</v>
      </c>
      <c r="F6" s="117">
        <v>284</v>
      </c>
      <c r="G6" s="117">
        <v>279</v>
      </c>
      <c r="H6" s="117">
        <v>272.935</v>
      </c>
      <c r="I6" s="117">
        <v>265</v>
      </c>
      <c r="J6" s="117">
        <v>258.637</v>
      </c>
      <c r="K6" s="117">
        <v>250.501</v>
      </c>
      <c r="L6" s="117">
        <v>242.655</v>
      </c>
      <c r="M6" s="117">
        <v>236.131</v>
      </c>
      <c r="N6" s="117">
        <v>233</v>
      </c>
      <c r="O6" s="117">
        <v>233</v>
      </c>
      <c r="P6" s="117">
        <v>235</v>
      </c>
      <c r="Q6" s="117">
        <v>238</v>
      </c>
      <c r="R6" s="117">
        <v>237.917</v>
      </c>
      <c r="S6" s="117">
        <v>236.696</v>
      </c>
      <c r="T6" s="117">
        <v>234.886</v>
      </c>
      <c r="U6" s="117">
        <v>233.584</v>
      </c>
      <c r="V6" s="117">
        <v>233.482</v>
      </c>
      <c r="W6" s="117">
        <v>235.14</v>
      </c>
      <c r="X6" s="117">
        <v>236</v>
      </c>
      <c r="Y6" s="117">
        <v>238.678</v>
      </c>
      <c r="Z6" s="117">
        <v>241.006</v>
      </c>
      <c r="AA6" s="117">
        <v>246.197</v>
      </c>
      <c r="AB6" s="117">
        <v>254.386</v>
      </c>
      <c r="AC6" s="118">
        <v>260.51</v>
      </c>
      <c r="AD6" s="117">
        <v>264</v>
      </c>
      <c r="AE6" s="117">
        <v>268</v>
      </c>
      <c r="AF6" s="117">
        <v>270</v>
      </c>
      <c r="AG6" s="117">
        <v>271.608</v>
      </c>
      <c r="AH6" s="117">
        <v>272</v>
      </c>
      <c r="AI6" s="117">
        <v>272</v>
      </c>
      <c r="AJ6" s="117">
        <v>273</v>
      </c>
      <c r="AK6" s="117">
        <v>272</v>
      </c>
      <c r="AL6" s="117">
        <v>272</v>
      </c>
      <c r="AM6" s="117">
        <v>271</v>
      </c>
      <c r="AN6" s="117">
        <v>270.74</v>
      </c>
      <c r="AO6" s="117">
        <v>269</v>
      </c>
      <c r="AP6" s="117">
        <v>268</v>
      </c>
      <c r="AQ6" s="117">
        <v>267.267</v>
      </c>
      <c r="AR6" s="117">
        <v>266</v>
      </c>
      <c r="AS6" s="117">
        <v>264</v>
      </c>
      <c r="AT6" s="117">
        <v>263</v>
      </c>
      <c r="AU6" s="117">
        <v>263</v>
      </c>
      <c r="AV6" s="117">
        <v>262.495</v>
      </c>
      <c r="AW6" s="117">
        <v>262.029</v>
      </c>
      <c r="AX6" s="117">
        <v>261</v>
      </c>
      <c r="AY6" s="117">
        <v>261</v>
      </c>
      <c r="AZ6" s="117">
        <v>261</v>
      </c>
      <c r="BA6" s="117">
        <v>261</v>
      </c>
      <c r="BB6" s="117">
        <v>262.37</v>
      </c>
      <c r="BC6" s="117">
        <v>262</v>
      </c>
      <c r="BD6" s="117">
        <v>263</v>
      </c>
      <c r="BE6" s="117">
        <v>264</v>
      </c>
      <c r="BF6" s="117">
        <v>265</v>
      </c>
      <c r="BG6" s="117">
        <v>266.334</v>
      </c>
      <c r="BH6" s="117">
        <v>267.32</v>
      </c>
      <c r="BI6" s="117">
        <v>268</v>
      </c>
      <c r="BJ6" s="119">
        <v>269</v>
      </c>
    </row>
    <row r="7" spans="1:62" x14ac:dyDescent="0.25">
      <c r="A7" s="8" t="s">
        <v>268</v>
      </c>
      <c r="B7" s="116">
        <v>268.589</v>
      </c>
      <c r="C7" s="117">
        <v>271</v>
      </c>
      <c r="D7" s="117">
        <v>275</v>
      </c>
      <c r="E7" s="117">
        <v>279</v>
      </c>
      <c r="F7" s="117">
        <v>283</v>
      </c>
      <c r="G7" s="117">
        <v>286</v>
      </c>
      <c r="H7" s="117">
        <v>288</v>
      </c>
      <c r="I7" s="117">
        <v>286.31</v>
      </c>
      <c r="J7" s="117">
        <v>280</v>
      </c>
      <c r="K7" s="117">
        <v>274.303</v>
      </c>
      <c r="L7" s="117">
        <v>268</v>
      </c>
      <c r="M7" s="117">
        <v>261</v>
      </c>
      <c r="N7" s="117">
        <v>254.24</v>
      </c>
      <c r="O7" s="117">
        <v>246</v>
      </c>
      <c r="P7" s="117">
        <v>243.13</v>
      </c>
      <c r="Q7" s="117">
        <v>241</v>
      </c>
      <c r="R7" s="117">
        <v>241.274</v>
      </c>
      <c r="S7" s="117">
        <v>241</v>
      </c>
      <c r="T7" s="117">
        <v>242</v>
      </c>
      <c r="U7" s="117">
        <v>241</v>
      </c>
      <c r="V7" s="117">
        <v>240</v>
      </c>
      <c r="W7" s="117">
        <v>238.524</v>
      </c>
      <c r="X7" s="117">
        <v>237.726</v>
      </c>
      <c r="Y7" s="117">
        <v>238.685</v>
      </c>
      <c r="Z7" s="117">
        <v>241.548</v>
      </c>
      <c r="AA7" s="117">
        <v>245</v>
      </c>
      <c r="AB7" s="117">
        <v>250</v>
      </c>
      <c r="AC7" s="118">
        <v>252</v>
      </c>
      <c r="AD7" s="117">
        <v>256</v>
      </c>
      <c r="AE7" s="117">
        <v>260</v>
      </c>
      <c r="AF7" s="117">
        <v>265.084</v>
      </c>
      <c r="AG7" s="117">
        <v>269</v>
      </c>
      <c r="AH7" s="117">
        <v>272</v>
      </c>
      <c r="AI7" s="117">
        <v>274</v>
      </c>
      <c r="AJ7" s="117">
        <v>275</v>
      </c>
      <c r="AK7" s="117">
        <v>276</v>
      </c>
      <c r="AL7" s="117">
        <v>276</v>
      </c>
      <c r="AM7" s="117">
        <v>276</v>
      </c>
      <c r="AN7" s="117">
        <v>276</v>
      </c>
      <c r="AO7" s="117">
        <v>275</v>
      </c>
      <c r="AP7" s="117">
        <v>275</v>
      </c>
      <c r="AQ7" s="117">
        <v>274.233</v>
      </c>
      <c r="AR7" s="117">
        <v>273</v>
      </c>
      <c r="AS7" s="117">
        <v>271</v>
      </c>
      <c r="AT7" s="117">
        <v>270</v>
      </c>
      <c r="AU7" s="117">
        <v>269.51</v>
      </c>
      <c r="AV7" s="117">
        <v>268</v>
      </c>
      <c r="AW7" s="117">
        <v>267</v>
      </c>
      <c r="AX7" s="117">
        <v>266.58</v>
      </c>
      <c r="AY7" s="117">
        <v>265.916</v>
      </c>
      <c r="AZ7" s="117">
        <v>265.435</v>
      </c>
      <c r="BA7" s="117">
        <v>265</v>
      </c>
      <c r="BB7" s="117">
        <v>265</v>
      </c>
      <c r="BC7" s="117">
        <v>265</v>
      </c>
      <c r="BD7" s="117">
        <v>265</v>
      </c>
      <c r="BE7" s="117">
        <v>265</v>
      </c>
      <c r="BF7" s="117">
        <v>266</v>
      </c>
      <c r="BG7" s="117">
        <v>266</v>
      </c>
      <c r="BH7" s="117">
        <v>267</v>
      </c>
      <c r="BI7" s="117">
        <v>268.673</v>
      </c>
      <c r="BJ7" s="119">
        <v>269</v>
      </c>
    </row>
    <row r="8" spans="1:62" x14ac:dyDescent="0.25">
      <c r="A8" s="8" t="s">
        <v>269</v>
      </c>
      <c r="B8" s="116">
        <v>372</v>
      </c>
      <c r="C8" s="117">
        <v>372</v>
      </c>
      <c r="D8" s="117">
        <v>371.56</v>
      </c>
      <c r="E8" s="117">
        <v>370</v>
      </c>
      <c r="F8" s="117">
        <v>370</v>
      </c>
      <c r="G8" s="117">
        <v>371</v>
      </c>
      <c r="H8" s="117">
        <v>373</v>
      </c>
      <c r="I8" s="117">
        <v>377.505</v>
      </c>
      <c r="J8" s="117">
        <v>381</v>
      </c>
      <c r="K8" s="117">
        <v>384</v>
      </c>
      <c r="L8" s="117">
        <v>384</v>
      </c>
      <c r="M8" s="117">
        <v>379.399</v>
      </c>
      <c r="N8" s="117">
        <v>373</v>
      </c>
      <c r="O8" s="117">
        <v>367</v>
      </c>
      <c r="P8" s="117">
        <v>358</v>
      </c>
      <c r="Q8" s="117">
        <v>351</v>
      </c>
      <c r="R8" s="117">
        <v>343</v>
      </c>
      <c r="S8" s="117">
        <v>333</v>
      </c>
      <c r="T8" s="117">
        <v>328.47</v>
      </c>
      <c r="U8" s="117">
        <v>326</v>
      </c>
      <c r="V8" s="117">
        <v>324</v>
      </c>
      <c r="W8" s="117">
        <v>324</v>
      </c>
      <c r="X8" s="117">
        <v>325</v>
      </c>
      <c r="Y8" s="117">
        <v>324.125</v>
      </c>
      <c r="Z8" s="117">
        <v>324.178</v>
      </c>
      <c r="AA8" s="117">
        <v>324.779</v>
      </c>
      <c r="AB8" s="117">
        <v>329</v>
      </c>
      <c r="AC8" s="118">
        <v>332</v>
      </c>
      <c r="AD8" s="117">
        <v>335.435</v>
      </c>
      <c r="AE8" s="117">
        <v>338</v>
      </c>
      <c r="AF8" s="117">
        <v>341</v>
      </c>
      <c r="AG8" s="117">
        <v>344.923</v>
      </c>
      <c r="AH8" s="117">
        <v>349</v>
      </c>
      <c r="AI8" s="117">
        <v>355</v>
      </c>
      <c r="AJ8" s="117">
        <v>360</v>
      </c>
      <c r="AK8" s="117">
        <v>365</v>
      </c>
      <c r="AL8" s="117">
        <v>368</v>
      </c>
      <c r="AM8" s="117">
        <v>370</v>
      </c>
      <c r="AN8" s="117">
        <v>371</v>
      </c>
      <c r="AO8" s="117">
        <v>372</v>
      </c>
      <c r="AP8" s="117">
        <v>372</v>
      </c>
      <c r="AQ8" s="117">
        <v>372</v>
      </c>
      <c r="AR8" s="117">
        <v>371.685</v>
      </c>
      <c r="AS8" s="117">
        <v>370</v>
      </c>
      <c r="AT8" s="117">
        <v>369</v>
      </c>
      <c r="AU8" s="117">
        <v>368</v>
      </c>
      <c r="AV8" s="117">
        <v>366.625</v>
      </c>
      <c r="AW8" s="117">
        <v>365</v>
      </c>
      <c r="AX8" s="117">
        <v>363.45</v>
      </c>
      <c r="AY8" s="117">
        <v>361</v>
      </c>
      <c r="AZ8" s="117">
        <v>360.548</v>
      </c>
      <c r="BA8" s="117">
        <v>359</v>
      </c>
      <c r="BB8" s="117">
        <v>358.36</v>
      </c>
      <c r="BC8" s="117">
        <v>357</v>
      </c>
      <c r="BD8" s="117">
        <v>357</v>
      </c>
      <c r="BE8" s="117">
        <v>356.846</v>
      </c>
      <c r="BF8" s="117">
        <v>356</v>
      </c>
      <c r="BG8" s="117">
        <v>357</v>
      </c>
      <c r="BH8" s="117">
        <v>357</v>
      </c>
      <c r="BI8" s="117">
        <v>358.06</v>
      </c>
      <c r="BJ8" s="119">
        <v>358</v>
      </c>
    </row>
    <row r="9" spans="1:62" x14ac:dyDescent="0.25">
      <c r="A9" s="8" t="s">
        <v>270</v>
      </c>
      <c r="B9" s="116">
        <v>436.435</v>
      </c>
      <c r="C9" s="117">
        <v>444</v>
      </c>
      <c r="D9" s="117">
        <v>458.678</v>
      </c>
      <c r="E9" s="117">
        <v>470</v>
      </c>
      <c r="F9" s="117">
        <v>477</v>
      </c>
      <c r="G9" s="117">
        <v>479</v>
      </c>
      <c r="H9" s="117">
        <v>475</v>
      </c>
      <c r="I9" s="117">
        <v>470.733</v>
      </c>
      <c r="J9" s="117">
        <v>467</v>
      </c>
      <c r="K9" s="117">
        <v>468</v>
      </c>
      <c r="L9" s="117">
        <v>470.76</v>
      </c>
      <c r="M9" s="117">
        <v>475.517</v>
      </c>
      <c r="N9" s="117">
        <v>481</v>
      </c>
      <c r="O9" s="117">
        <v>486</v>
      </c>
      <c r="P9" s="117">
        <v>488.39</v>
      </c>
      <c r="Q9" s="117">
        <v>486</v>
      </c>
      <c r="R9" s="117">
        <v>481</v>
      </c>
      <c r="S9" s="117">
        <v>474.529</v>
      </c>
      <c r="T9" s="117">
        <v>463.22</v>
      </c>
      <c r="U9" s="117">
        <v>451</v>
      </c>
      <c r="V9" s="117">
        <v>440.904</v>
      </c>
      <c r="W9" s="117">
        <v>430</v>
      </c>
      <c r="X9" s="117">
        <v>420</v>
      </c>
      <c r="Y9" s="117">
        <v>416</v>
      </c>
      <c r="Z9" s="117">
        <v>415.089</v>
      </c>
      <c r="AA9" s="117">
        <v>416</v>
      </c>
      <c r="AB9" s="117">
        <v>421</v>
      </c>
      <c r="AC9" s="118">
        <v>422</v>
      </c>
      <c r="AD9" s="117">
        <v>422</v>
      </c>
      <c r="AE9" s="117">
        <v>423</v>
      </c>
      <c r="AF9" s="117">
        <v>423</v>
      </c>
      <c r="AG9" s="117">
        <v>425</v>
      </c>
      <c r="AH9" s="117">
        <v>428</v>
      </c>
      <c r="AI9" s="117">
        <v>431</v>
      </c>
      <c r="AJ9" s="117">
        <v>435</v>
      </c>
      <c r="AK9" s="117">
        <v>439</v>
      </c>
      <c r="AL9" s="117">
        <v>444</v>
      </c>
      <c r="AM9" s="117">
        <v>450</v>
      </c>
      <c r="AN9" s="117">
        <v>456</v>
      </c>
      <c r="AO9" s="117">
        <v>462</v>
      </c>
      <c r="AP9" s="117">
        <v>467</v>
      </c>
      <c r="AQ9" s="117">
        <v>470</v>
      </c>
      <c r="AR9" s="117">
        <v>472</v>
      </c>
      <c r="AS9" s="117">
        <v>473</v>
      </c>
      <c r="AT9" s="117">
        <v>473</v>
      </c>
      <c r="AU9" s="117">
        <v>473</v>
      </c>
      <c r="AV9" s="117">
        <v>473.09</v>
      </c>
      <c r="AW9" s="117">
        <v>472</v>
      </c>
      <c r="AX9" s="117">
        <v>470</v>
      </c>
      <c r="AY9" s="117">
        <v>469</v>
      </c>
      <c r="AZ9" s="117">
        <v>467.33</v>
      </c>
      <c r="BA9" s="117">
        <v>465</v>
      </c>
      <c r="BB9" s="117">
        <v>463</v>
      </c>
      <c r="BC9" s="117">
        <v>461</v>
      </c>
      <c r="BD9" s="117">
        <v>459.798</v>
      </c>
      <c r="BE9" s="117">
        <v>458</v>
      </c>
      <c r="BF9" s="117">
        <v>456</v>
      </c>
      <c r="BG9" s="117">
        <v>455</v>
      </c>
      <c r="BH9" s="117">
        <v>455</v>
      </c>
      <c r="BI9" s="117">
        <v>454</v>
      </c>
      <c r="BJ9" s="119">
        <v>454</v>
      </c>
    </row>
    <row r="10" spans="1:62" x14ac:dyDescent="0.25">
      <c r="A10" s="8" t="s">
        <v>271</v>
      </c>
      <c r="B10" s="116">
        <v>513.96</v>
      </c>
      <c r="C10" s="117">
        <v>497</v>
      </c>
      <c r="D10" s="117">
        <v>483</v>
      </c>
      <c r="E10" s="117">
        <v>472</v>
      </c>
      <c r="F10" s="117">
        <v>462</v>
      </c>
      <c r="G10" s="117">
        <v>457</v>
      </c>
      <c r="H10" s="117">
        <v>460</v>
      </c>
      <c r="I10" s="117">
        <v>468</v>
      </c>
      <c r="J10" s="117">
        <v>476</v>
      </c>
      <c r="K10" s="117">
        <v>482.613</v>
      </c>
      <c r="L10" s="117">
        <v>485</v>
      </c>
      <c r="M10" s="117">
        <v>483.471</v>
      </c>
      <c r="N10" s="117">
        <v>480</v>
      </c>
      <c r="O10" s="117">
        <v>481</v>
      </c>
      <c r="P10" s="117">
        <v>484</v>
      </c>
      <c r="Q10" s="117">
        <v>488</v>
      </c>
      <c r="R10" s="117">
        <v>492.738</v>
      </c>
      <c r="S10" s="117">
        <v>497</v>
      </c>
      <c r="T10" s="117">
        <v>500</v>
      </c>
      <c r="U10" s="117">
        <v>501</v>
      </c>
      <c r="V10" s="117">
        <v>497</v>
      </c>
      <c r="W10" s="117">
        <v>491</v>
      </c>
      <c r="X10" s="117">
        <v>484.411</v>
      </c>
      <c r="Y10" s="117">
        <v>474.67</v>
      </c>
      <c r="Z10" s="117">
        <v>464</v>
      </c>
      <c r="AA10" s="117">
        <v>459.77</v>
      </c>
      <c r="AB10" s="117">
        <v>459</v>
      </c>
      <c r="AC10" s="118">
        <v>451.529</v>
      </c>
      <c r="AD10" s="117">
        <v>446</v>
      </c>
      <c r="AE10" s="117">
        <v>444</v>
      </c>
      <c r="AF10" s="117">
        <v>444.21</v>
      </c>
      <c r="AG10" s="117">
        <v>444</v>
      </c>
      <c r="AH10" s="117">
        <v>444</v>
      </c>
      <c r="AI10" s="117">
        <v>444</v>
      </c>
      <c r="AJ10" s="117">
        <v>444</v>
      </c>
      <c r="AK10" s="117">
        <v>445</v>
      </c>
      <c r="AL10" s="117">
        <v>446</v>
      </c>
      <c r="AM10" s="117">
        <v>449</v>
      </c>
      <c r="AN10" s="117">
        <v>452</v>
      </c>
      <c r="AO10" s="117">
        <v>455.57</v>
      </c>
      <c r="AP10" s="117">
        <v>459</v>
      </c>
      <c r="AQ10" s="117">
        <v>464</v>
      </c>
      <c r="AR10" s="117">
        <v>469.471</v>
      </c>
      <c r="AS10" s="117">
        <v>475</v>
      </c>
      <c r="AT10" s="117">
        <v>480.995</v>
      </c>
      <c r="AU10" s="117">
        <v>485</v>
      </c>
      <c r="AV10" s="117">
        <v>488</v>
      </c>
      <c r="AW10" s="117">
        <v>490</v>
      </c>
      <c r="AX10" s="117">
        <v>490</v>
      </c>
      <c r="AY10" s="117">
        <v>491</v>
      </c>
      <c r="AZ10" s="117">
        <v>490</v>
      </c>
      <c r="BA10" s="117">
        <v>490.34</v>
      </c>
      <c r="BB10" s="117">
        <v>489</v>
      </c>
      <c r="BC10" s="117">
        <v>488</v>
      </c>
      <c r="BD10" s="117">
        <v>486</v>
      </c>
      <c r="BE10" s="117">
        <v>484</v>
      </c>
      <c r="BF10" s="117">
        <v>482</v>
      </c>
      <c r="BG10" s="117">
        <v>480.916</v>
      </c>
      <c r="BH10" s="117">
        <v>479</v>
      </c>
      <c r="BI10" s="117">
        <v>477</v>
      </c>
      <c r="BJ10" s="119">
        <v>475</v>
      </c>
    </row>
    <row r="11" spans="1:62" x14ac:dyDescent="0.25">
      <c r="A11" s="9" t="s">
        <v>272</v>
      </c>
      <c r="B11" s="120">
        <v>1320</v>
      </c>
      <c r="C11" s="121">
        <v>1327.567</v>
      </c>
      <c r="D11" s="121">
        <v>1325</v>
      </c>
      <c r="E11" s="121">
        <v>1306.953</v>
      </c>
      <c r="F11" s="121">
        <v>1271</v>
      </c>
      <c r="G11" s="121">
        <v>1229</v>
      </c>
      <c r="H11" s="121">
        <v>1184</v>
      </c>
      <c r="I11" s="121">
        <v>1138</v>
      </c>
      <c r="J11" s="121">
        <v>1093</v>
      </c>
      <c r="K11" s="121">
        <v>1054.412</v>
      </c>
      <c r="L11" s="121">
        <v>1027</v>
      </c>
      <c r="M11" s="121">
        <v>1013.102</v>
      </c>
      <c r="N11" s="121">
        <v>1009</v>
      </c>
      <c r="O11" s="121">
        <v>1014.663</v>
      </c>
      <c r="P11" s="121">
        <v>1024</v>
      </c>
      <c r="Q11" s="121">
        <v>1036</v>
      </c>
      <c r="R11" s="121">
        <v>1044</v>
      </c>
      <c r="S11" s="121">
        <v>1053</v>
      </c>
      <c r="T11" s="121">
        <v>1063.92</v>
      </c>
      <c r="U11" s="121">
        <v>1072</v>
      </c>
      <c r="V11" s="121">
        <v>1076</v>
      </c>
      <c r="W11" s="121">
        <v>1078.634</v>
      </c>
      <c r="X11" s="121">
        <v>1084.934</v>
      </c>
      <c r="Y11" s="121">
        <v>1097.085</v>
      </c>
      <c r="Z11" s="121">
        <v>1110.952</v>
      </c>
      <c r="AA11" s="121">
        <v>1127.509</v>
      </c>
      <c r="AB11" s="121">
        <v>1148.511</v>
      </c>
      <c r="AC11" s="122">
        <v>1150</v>
      </c>
      <c r="AD11" s="121">
        <v>1147.296</v>
      </c>
      <c r="AE11" s="121">
        <v>1139.453</v>
      </c>
      <c r="AF11" s="121">
        <v>1129</v>
      </c>
      <c r="AG11" s="121">
        <v>1116.33</v>
      </c>
      <c r="AH11" s="121">
        <v>1103</v>
      </c>
      <c r="AI11" s="121">
        <v>1091</v>
      </c>
      <c r="AJ11" s="121">
        <v>1080</v>
      </c>
      <c r="AK11" s="121">
        <v>1071</v>
      </c>
      <c r="AL11" s="121">
        <v>1063.577</v>
      </c>
      <c r="AM11" s="121">
        <v>1055</v>
      </c>
      <c r="AN11" s="121">
        <v>1050.067</v>
      </c>
      <c r="AO11" s="121">
        <v>1046</v>
      </c>
      <c r="AP11" s="121">
        <v>1044.883</v>
      </c>
      <c r="AQ11" s="121">
        <v>1044.971</v>
      </c>
      <c r="AR11" s="121">
        <v>1045.279</v>
      </c>
      <c r="AS11" s="121">
        <v>1045.768</v>
      </c>
      <c r="AT11" s="121">
        <v>1047.414</v>
      </c>
      <c r="AU11" s="121">
        <v>1050</v>
      </c>
      <c r="AV11" s="121">
        <v>1054</v>
      </c>
      <c r="AW11" s="121">
        <v>1060</v>
      </c>
      <c r="AX11" s="121">
        <v>1066.577</v>
      </c>
      <c r="AY11" s="121">
        <v>1072</v>
      </c>
      <c r="AZ11" s="121">
        <v>1078</v>
      </c>
      <c r="BA11" s="121">
        <v>1084.079</v>
      </c>
      <c r="BB11" s="121">
        <v>1089.221</v>
      </c>
      <c r="BC11" s="121">
        <v>1094</v>
      </c>
      <c r="BD11" s="121">
        <v>1097.933</v>
      </c>
      <c r="BE11" s="121">
        <v>1100.56</v>
      </c>
      <c r="BF11" s="121">
        <v>1102</v>
      </c>
      <c r="BG11" s="121">
        <v>1102.431</v>
      </c>
      <c r="BH11" s="121">
        <v>1101</v>
      </c>
      <c r="BI11" s="121">
        <v>1100.393</v>
      </c>
      <c r="BJ11" s="123">
        <v>1098</v>
      </c>
    </row>
    <row r="13" spans="1:62" x14ac:dyDescent="0.25">
      <c r="A13" s="5" t="s">
        <v>51</v>
      </c>
    </row>
    <row r="16" spans="1:62" x14ac:dyDescent="0.25">
      <c r="A16" s="2" t="s">
        <v>54</v>
      </c>
    </row>
    <row r="17" spans="1:62" x14ac:dyDescent="0.25">
      <c r="A17" s="5" t="s">
        <v>265</v>
      </c>
    </row>
    <row r="19" spans="1:62" x14ac:dyDescent="0.25">
      <c r="A19" s="318" t="s">
        <v>56</v>
      </c>
      <c r="B19" s="319"/>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19"/>
      <c r="AN19" s="319"/>
      <c r="AO19" s="319"/>
      <c r="AP19" s="319"/>
      <c r="AQ19" s="319"/>
      <c r="AR19" s="319"/>
      <c r="AS19" s="319"/>
      <c r="AT19" s="319"/>
      <c r="AU19" s="319"/>
      <c r="AV19" s="319"/>
      <c r="AW19" s="319"/>
      <c r="AX19" s="319"/>
      <c r="AY19" s="319"/>
      <c r="AZ19" s="319"/>
      <c r="BA19" s="319"/>
      <c r="BB19" s="319"/>
      <c r="BC19" s="319"/>
      <c r="BD19" s="319"/>
      <c r="BE19" s="319"/>
      <c r="BF19" s="319"/>
      <c r="BG19" s="319"/>
      <c r="BH19" s="319"/>
      <c r="BI19" s="319"/>
      <c r="BJ19" s="320"/>
    </row>
    <row r="20" spans="1:62" x14ac:dyDescent="0.25">
      <c r="A20" s="7"/>
      <c r="B20" s="18">
        <v>1990</v>
      </c>
      <c r="C20" s="11">
        <v>1991</v>
      </c>
      <c r="D20" s="11">
        <v>1992</v>
      </c>
      <c r="E20" s="11">
        <v>1993</v>
      </c>
      <c r="F20" s="11">
        <v>1994</v>
      </c>
      <c r="G20" s="19">
        <v>1995</v>
      </c>
      <c r="H20" s="11">
        <v>1996</v>
      </c>
      <c r="I20" s="11">
        <v>1997</v>
      </c>
      <c r="J20" s="11">
        <v>1998</v>
      </c>
      <c r="K20" s="11">
        <v>1999</v>
      </c>
      <c r="L20" s="19">
        <v>2000</v>
      </c>
      <c r="M20" s="11">
        <v>2001</v>
      </c>
      <c r="N20" s="11">
        <v>2002</v>
      </c>
      <c r="O20" s="11">
        <v>2003</v>
      </c>
      <c r="P20" s="11">
        <v>2004</v>
      </c>
      <c r="Q20" s="19">
        <v>2005</v>
      </c>
      <c r="R20" s="11">
        <v>2006</v>
      </c>
      <c r="S20" s="11">
        <v>2007</v>
      </c>
      <c r="T20" s="11">
        <v>2008</v>
      </c>
      <c r="U20" s="11">
        <v>2009</v>
      </c>
      <c r="V20" s="19">
        <v>2010</v>
      </c>
      <c r="W20" s="11">
        <v>2011</v>
      </c>
      <c r="X20" s="11">
        <v>2012</v>
      </c>
      <c r="Y20" s="11">
        <v>2013</v>
      </c>
      <c r="Z20" s="11">
        <v>2014</v>
      </c>
      <c r="AA20" s="19">
        <v>2015</v>
      </c>
      <c r="AB20" s="11">
        <v>2016</v>
      </c>
      <c r="AC20" s="11">
        <v>2017</v>
      </c>
      <c r="AD20" s="11">
        <v>2018</v>
      </c>
      <c r="AE20" s="11">
        <v>2019</v>
      </c>
      <c r="AF20" s="19">
        <v>2020</v>
      </c>
      <c r="AG20" s="11">
        <v>2021</v>
      </c>
      <c r="AH20" s="11">
        <v>2022</v>
      </c>
      <c r="AI20" s="11">
        <v>2023</v>
      </c>
      <c r="AJ20" s="11">
        <v>2024</v>
      </c>
      <c r="AK20" s="19">
        <v>2025</v>
      </c>
      <c r="AL20" s="11">
        <v>2026</v>
      </c>
      <c r="AM20" s="11">
        <v>2027</v>
      </c>
      <c r="AN20" s="11">
        <v>2028</v>
      </c>
      <c r="AO20" s="11">
        <v>2029</v>
      </c>
      <c r="AP20" s="19">
        <v>2030</v>
      </c>
      <c r="AQ20" s="11">
        <v>2031</v>
      </c>
      <c r="AR20" s="11">
        <v>2032</v>
      </c>
      <c r="AS20" s="11">
        <v>2033</v>
      </c>
      <c r="AT20" s="11">
        <v>2034</v>
      </c>
      <c r="AU20" s="19">
        <v>2035</v>
      </c>
      <c r="AV20" s="11">
        <v>2036</v>
      </c>
      <c r="AW20" s="11">
        <v>2037</v>
      </c>
      <c r="AX20" s="11">
        <v>2038</v>
      </c>
      <c r="AY20" s="11">
        <v>2039</v>
      </c>
      <c r="AZ20" s="19">
        <v>2040</v>
      </c>
      <c r="BA20" s="11">
        <v>2041</v>
      </c>
      <c r="BB20" s="11">
        <v>2042</v>
      </c>
      <c r="BC20" s="11">
        <v>2043</v>
      </c>
      <c r="BD20" s="11">
        <v>2044</v>
      </c>
      <c r="BE20" s="19">
        <v>2045</v>
      </c>
      <c r="BF20" s="11">
        <v>2046</v>
      </c>
      <c r="BG20" s="11">
        <v>2047</v>
      </c>
      <c r="BH20" s="11">
        <v>2048</v>
      </c>
      <c r="BI20" s="11">
        <v>2049</v>
      </c>
      <c r="BJ20" s="20">
        <v>2050</v>
      </c>
    </row>
    <row r="21" spans="1:62" x14ac:dyDescent="0.25">
      <c r="A21" s="8" t="s">
        <v>267</v>
      </c>
      <c r="B21" s="21">
        <v>102</v>
      </c>
      <c r="C21" s="22">
        <v>105</v>
      </c>
      <c r="D21" s="22">
        <v>107</v>
      </c>
      <c r="E21" s="22">
        <v>109</v>
      </c>
      <c r="F21" s="22">
        <v>109</v>
      </c>
      <c r="G21" s="22">
        <v>107</v>
      </c>
      <c r="H21" s="22">
        <v>104</v>
      </c>
      <c r="I21" s="22">
        <v>102</v>
      </c>
      <c r="J21" s="22">
        <v>99</v>
      </c>
      <c r="K21" s="22">
        <v>96</v>
      </c>
      <c r="L21" s="22">
        <v>93</v>
      </c>
      <c r="M21" s="22">
        <v>90</v>
      </c>
      <c r="N21" s="22">
        <v>89</v>
      </c>
      <c r="O21" s="22">
        <v>89</v>
      </c>
      <c r="P21" s="22">
        <v>90</v>
      </c>
      <c r="Q21" s="22">
        <v>91</v>
      </c>
      <c r="R21" s="22">
        <v>91</v>
      </c>
      <c r="S21" s="22">
        <v>90</v>
      </c>
      <c r="T21" s="22">
        <v>90</v>
      </c>
      <c r="U21" s="22">
        <v>89</v>
      </c>
      <c r="V21" s="22">
        <v>89</v>
      </c>
      <c r="W21" s="22">
        <v>90</v>
      </c>
      <c r="X21" s="22">
        <v>90</v>
      </c>
      <c r="Y21" s="22">
        <v>91</v>
      </c>
      <c r="Z21" s="22">
        <v>92</v>
      </c>
      <c r="AA21" s="22">
        <v>94</v>
      </c>
      <c r="AB21" s="22">
        <v>97</v>
      </c>
      <c r="AC21" s="22">
        <v>100</v>
      </c>
      <c r="AD21" s="22">
        <v>101</v>
      </c>
      <c r="AE21" s="22">
        <v>103</v>
      </c>
      <c r="AF21" s="22">
        <v>103</v>
      </c>
      <c r="AG21" s="22">
        <v>104</v>
      </c>
      <c r="AH21" s="22">
        <v>104</v>
      </c>
      <c r="AI21" s="22">
        <v>104</v>
      </c>
      <c r="AJ21" s="22">
        <v>104</v>
      </c>
      <c r="AK21" s="22">
        <v>104</v>
      </c>
      <c r="AL21" s="22">
        <v>104</v>
      </c>
      <c r="AM21" s="22">
        <v>104</v>
      </c>
      <c r="AN21" s="22">
        <v>103</v>
      </c>
      <c r="AO21" s="22">
        <v>103</v>
      </c>
      <c r="AP21" s="22">
        <v>103</v>
      </c>
      <c r="AQ21" s="22">
        <v>102</v>
      </c>
      <c r="AR21" s="22">
        <v>102</v>
      </c>
      <c r="AS21" s="22">
        <v>101</v>
      </c>
      <c r="AT21" s="22">
        <v>101</v>
      </c>
      <c r="AU21" s="22">
        <v>101</v>
      </c>
      <c r="AV21" s="22">
        <v>100</v>
      </c>
      <c r="AW21" s="22">
        <v>100</v>
      </c>
      <c r="AX21" s="22">
        <v>100</v>
      </c>
      <c r="AY21" s="22">
        <v>100</v>
      </c>
      <c r="AZ21" s="22">
        <v>100</v>
      </c>
      <c r="BA21" s="22">
        <v>100</v>
      </c>
      <c r="BB21" s="22">
        <v>100</v>
      </c>
      <c r="BC21" s="22">
        <v>100</v>
      </c>
      <c r="BD21" s="22">
        <v>101</v>
      </c>
      <c r="BE21" s="22">
        <v>101</v>
      </c>
      <c r="BF21" s="22">
        <v>101</v>
      </c>
      <c r="BG21" s="22">
        <v>102</v>
      </c>
      <c r="BH21" s="22">
        <v>102</v>
      </c>
      <c r="BI21" s="22">
        <v>102</v>
      </c>
      <c r="BJ21" s="23">
        <v>103</v>
      </c>
    </row>
    <row r="22" spans="1:62" x14ac:dyDescent="0.25">
      <c r="A22" s="8" t="s">
        <v>268</v>
      </c>
      <c r="B22" s="24">
        <v>106</v>
      </c>
      <c r="C22" s="13">
        <v>107</v>
      </c>
      <c r="D22" s="13">
        <v>109</v>
      </c>
      <c r="E22" s="13">
        <v>110</v>
      </c>
      <c r="F22" s="13">
        <v>112</v>
      </c>
      <c r="G22" s="13">
        <v>113</v>
      </c>
      <c r="H22" s="13">
        <v>114</v>
      </c>
      <c r="I22" s="13">
        <v>113</v>
      </c>
      <c r="J22" s="13">
        <v>111</v>
      </c>
      <c r="K22" s="13">
        <v>108</v>
      </c>
      <c r="L22" s="13">
        <v>106</v>
      </c>
      <c r="M22" s="13">
        <v>103</v>
      </c>
      <c r="N22" s="13">
        <v>100</v>
      </c>
      <c r="O22" s="13">
        <v>97</v>
      </c>
      <c r="P22" s="13">
        <v>96</v>
      </c>
      <c r="Q22" s="13">
        <v>95</v>
      </c>
      <c r="R22" s="13">
        <v>95</v>
      </c>
      <c r="S22" s="13">
        <v>95</v>
      </c>
      <c r="T22" s="13">
        <v>96</v>
      </c>
      <c r="U22" s="13">
        <v>95</v>
      </c>
      <c r="V22" s="13">
        <v>95</v>
      </c>
      <c r="W22" s="13">
        <v>94</v>
      </c>
      <c r="X22" s="13">
        <v>94</v>
      </c>
      <c r="Y22" s="13">
        <v>94</v>
      </c>
      <c r="Z22" s="13">
        <v>95</v>
      </c>
      <c r="AA22" s="13">
        <v>97</v>
      </c>
      <c r="AB22" s="13">
        <v>98</v>
      </c>
      <c r="AC22" s="13">
        <v>100</v>
      </c>
      <c r="AD22" s="13">
        <v>101</v>
      </c>
      <c r="AE22" s="13">
        <v>103</v>
      </c>
      <c r="AF22" s="13">
        <v>104</v>
      </c>
      <c r="AG22" s="13">
        <v>106</v>
      </c>
      <c r="AH22" s="13">
        <v>107</v>
      </c>
      <c r="AI22" s="13">
        <v>108</v>
      </c>
      <c r="AJ22" s="13">
        <v>109</v>
      </c>
      <c r="AK22" s="13">
        <v>109</v>
      </c>
      <c r="AL22" s="13">
        <v>109</v>
      </c>
      <c r="AM22" s="13">
        <v>109</v>
      </c>
      <c r="AN22" s="13">
        <v>109</v>
      </c>
      <c r="AO22" s="13">
        <v>109</v>
      </c>
      <c r="AP22" s="13">
        <v>108</v>
      </c>
      <c r="AQ22" s="13">
        <v>108</v>
      </c>
      <c r="AR22" s="13">
        <v>108</v>
      </c>
      <c r="AS22" s="13">
        <v>107</v>
      </c>
      <c r="AT22" s="13">
        <v>107</v>
      </c>
      <c r="AU22" s="13">
        <v>106</v>
      </c>
      <c r="AV22" s="13">
        <v>106</v>
      </c>
      <c r="AW22" s="13">
        <v>105</v>
      </c>
      <c r="AX22" s="13">
        <v>105</v>
      </c>
      <c r="AY22" s="13">
        <v>105</v>
      </c>
      <c r="AZ22" s="13">
        <v>105</v>
      </c>
      <c r="BA22" s="13">
        <v>104</v>
      </c>
      <c r="BB22" s="13">
        <v>104</v>
      </c>
      <c r="BC22" s="13">
        <v>104</v>
      </c>
      <c r="BD22" s="13">
        <v>105</v>
      </c>
      <c r="BE22" s="13">
        <v>105</v>
      </c>
      <c r="BF22" s="13">
        <v>105</v>
      </c>
      <c r="BG22" s="13">
        <v>105</v>
      </c>
      <c r="BH22" s="13">
        <v>106</v>
      </c>
      <c r="BI22" s="13">
        <v>106</v>
      </c>
      <c r="BJ22" s="14">
        <v>106</v>
      </c>
    </row>
    <row r="23" spans="1:62" x14ac:dyDescent="0.25">
      <c r="A23" s="8" t="s">
        <v>269</v>
      </c>
      <c r="B23" s="24">
        <v>111</v>
      </c>
      <c r="C23" s="13">
        <v>111</v>
      </c>
      <c r="D23" s="13">
        <v>111</v>
      </c>
      <c r="E23" s="13">
        <v>111</v>
      </c>
      <c r="F23" s="13">
        <v>111</v>
      </c>
      <c r="G23" s="13">
        <v>111</v>
      </c>
      <c r="H23" s="13">
        <v>112</v>
      </c>
      <c r="I23" s="13">
        <v>113</v>
      </c>
      <c r="J23" s="13">
        <v>114</v>
      </c>
      <c r="K23" s="13">
        <v>115</v>
      </c>
      <c r="L23" s="13">
        <v>115</v>
      </c>
      <c r="M23" s="13">
        <v>114</v>
      </c>
      <c r="N23" s="13">
        <v>112</v>
      </c>
      <c r="O23" s="13">
        <v>110</v>
      </c>
      <c r="P23" s="13">
        <v>107</v>
      </c>
      <c r="Q23" s="13">
        <v>105</v>
      </c>
      <c r="R23" s="13">
        <v>103</v>
      </c>
      <c r="S23" s="13">
        <v>100</v>
      </c>
      <c r="T23" s="13">
        <v>98</v>
      </c>
      <c r="U23" s="13">
        <v>98</v>
      </c>
      <c r="V23" s="13">
        <v>97</v>
      </c>
      <c r="W23" s="13">
        <v>97</v>
      </c>
      <c r="X23" s="13">
        <v>97</v>
      </c>
      <c r="Y23" s="13">
        <v>97</v>
      </c>
      <c r="Z23" s="13">
        <v>97</v>
      </c>
      <c r="AA23" s="13">
        <v>97</v>
      </c>
      <c r="AB23" s="13">
        <v>98</v>
      </c>
      <c r="AC23" s="13">
        <v>100</v>
      </c>
      <c r="AD23" s="13">
        <v>100</v>
      </c>
      <c r="AE23" s="13">
        <v>101</v>
      </c>
      <c r="AF23" s="13">
        <v>102</v>
      </c>
      <c r="AG23" s="13">
        <v>103</v>
      </c>
      <c r="AH23" s="13">
        <v>105</v>
      </c>
      <c r="AI23" s="13">
        <v>106</v>
      </c>
      <c r="AJ23" s="13">
        <v>108</v>
      </c>
      <c r="AK23" s="13">
        <v>109</v>
      </c>
      <c r="AL23" s="13">
        <v>110</v>
      </c>
      <c r="AM23" s="13">
        <v>111</v>
      </c>
      <c r="AN23" s="13">
        <v>111</v>
      </c>
      <c r="AO23" s="13">
        <v>111</v>
      </c>
      <c r="AP23" s="13">
        <v>111</v>
      </c>
      <c r="AQ23" s="13">
        <v>111</v>
      </c>
      <c r="AR23" s="13">
        <v>111</v>
      </c>
      <c r="AS23" s="13">
        <v>111</v>
      </c>
      <c r="AT23" s="13">
        <v>111</v>
      </c>
      <c r="AU23" s="13">
        <v>110</v>
      </c>
      <c r="AV23" s="13">
        <v>110</v>
      </c>
      <c r="AW23" s="13">
        <v>109</v>
      </c>
      <c r="AX23" s="13">
        <v>109</v>
      </c>
      <c r="AY23" s="13">
        <v>108</v>
      </c>
      <c r="AZ23" s="13">
        <v>108</v>
      </c>
      <c r="BA23" s="13">
        <v>107</v>
      </c>
      <c r="BB23" s="13">
        <v>107</v>
      </c>
      <c r="BC23" s="13">
        <v>107</v>
      </c>
      <c r="BD23" s="13">
        <v>107</v>
      </c>
      <c r="BE23" s="13">
        <v>107</v>
      </c>
      <c r="BF23" s="13">
        <v>107</v>
      </c>
      <c r="BG23" s="13">
        <v>107</v>
      </c>
      <c r="BH23" s="13">
        <v>107</v>
      </c>
      <c r="BI23" s="13">
        <v>107</v>
      </c>
      <c r="BJ23" s="14">
        <v>107</v>
      </c>
    </row>
    <row r="24" spans="1:62" x14ac:dyDescent="0.25">
      <c r="A24" s="8" t="s">
        <v>270</v>
      </c>
      <c r="B24" s="24">
        <v>103</v>
      </c>
      <c r="C24" s="13">
        <v>105</v>
      </c>
      <c r="D24" s="13">
        <v>108</v>
      </c>
      <c r="E24" s="13">
        <v>111</v>
      </c>
      <c r="F24" s="13">
        <v>112</v>
      </c>
      <c r="G24" s="13">
        <v>113</v>
      </c>
      <c r="H24" s="13">
        <v>112</v>
      </c>
      <c r="I24" s="13">
        <v>111</v>
      </c>
      <c r="J24" s="13">
        <v>110</v>
      </c>
      <c r="K24" s="13">
        <v>110</v>
      </c>
      <c r="L24" s="13">
        <v>111</v>
      </c>
      <c r="M24" s="13">
        <v>112</v>
      </c>
      <c r="N24" s="13">
        <v>113</v>
      </c>
      <c r="O24" s="13">
        <v>114</v>
      </c>
      <c r="P24" s="13">
        <v>115</v>
      </c>
      <c r="Q24" s="13">
        <v>115</v>
      </c>
      <c r="R24" s="13">
        <v>114</v>
      </c>
      <c r="S24" s="13">
        <v>112</v>
      </c>
      <c r="T24" s="13">
        <v>109</v>
      </c>
      <c r="U24" s="13">
        <v>106</v>
      </c>
      <c r="V24" s="13">
        <v>104</v>
      </c>
      <c r="W24" s="13">
        <v>101</v>
      </c>
      <c r="X24" s="13">
        <v>99</v>
      </c>
      <c r="Y24" s="13">
        <v>98</v>
      </c>
      <c r="Z24" s="13">
        <v>98</v>
      </c>
      <c r="AA24" s="13">
        <v>98</v>
      </c>
      <c r="AB24" s="13">
        <v>99</v>
      </c>
      <c r="AC24" s="13">
        <v>100</v>
      </c>
      <c r="AD24" s="13">
        <v>100</v>
      </c>
      <c r="AE24" s="13">
        <v>100</v>
      </c>
      <c r="AF24" s="13">
        <v>100</v>
      </c>
      <c r="AG24" s="13">
        <v>100</v>
      </c>
      <c r="AH24" s="13">
        <v>101</v>
      </c>
      <c r="AI24" s="13">
        <v>102</v>
      </c>
      <c r="AJ24" s="13">
        <v>103</v>
      </c>
      <c r="AK24" s="13">
        <v>104</v>
      </c>
      <c r="AL24" s="13">
        <v>105</v>
      </c>
      <c r="AM24" s="13">
        <v>106</v>
      </c>
      <c r="AN24" s="13">
        <v>108</v>
      </c>
      <c r="AO24" s="13">
        <v>109</v>
      </c>
      <c r="AP24" s="13">
        <v>110</v>
      </c>
      <c r="AQ24" s="13">
        <v>111</v>
      </c>
      <c r="AR24" s="13">
        <v>111</v>
      </c>
      <c r="AS24" s="13">
        <v>111</v>
      </c>
      <c r="AT24" s="13">
        <v>112</v>
      </c>
      <c r="AU24" s="13">
        <v>112</v>
      </c>
      <c r="AV24" s="13">
        <v>111</v>
      </c>
      <c r="AW24" s="13">
        <v>111</v>
      </c>
      <c r="AX24" s="13">
        <v>111</v>
      </c>
      <c r="AY24" s="13">
        <v>110</v>
      </c>
      <c r="AZ24" s="13">
        <v>110</v>
      </c>
      <c r="BA24" s="13">
        <v>110</v>
      </c>
      <c r="BB24" s="13">
        <v>109</v>
      </c>
      <c r="BC24" s="13">
        <v>109</v>
      </c>
      <c r="BD24" s="13">
        <v>108</v>
      </c>
      <c r="BE24" s="13">
        <v>108</v>
      </c>
      <c r="BF24" s="13">
        <v>108</v>
      </c>
      <c r="BG24" s="13">
        <v>107</v>
      </c>
      <c r="BH24" s="13">
        <v>107</v>
      </c>
      <c r="BI24" s="13">
        <v>107</v>
      </c>
      <c r="BJ24" s="14">
        <v>107</v>
      </c>
    </row>
    <row r="25" spans="1:62" x14ac:dyDescent="0.25">
      <c r="A25" s="8" t="s">
        <v>271</v>
      </c>
      <c r="B25" s="24">
        <v>113</v>
      </c>
      <c r="C25" s="13">
        <v>110</v>
      </c>
      <c r="D25" s="13">
        <v>107</v>
      </c>
      <c r="E25" s="13">
        <v>104</v>
      </c>
      <c r="F25" s="13">
        <v>102</v>
      </c>
      <c r="G25" s="13">
        <v>101</v>
      </c>
      <c r="H25" s="13">
        <v>101</v>
      </c>
      <c r="I25" s="13">
        <v>103</v>
      </c>
      <c r="J25" s="13">
        <v>105</v>
      </c>
      <c r="K25" s="13">
        <v>106</v>
      </c>
      <c r="L25" s="13">
        <v>107</v>
      </c>
      <c r="M25" s="13">
        <v>107</v>
      </c>
      <c r="N25" s="13">
        <v>106</v>
      </c>
      <c r="O25" s="13">
        <v>106</v>
      </c>
      <c r="P25" s="13">
        <v>107</v>
      </c>
      <c r="Q25" s="13">
        <v>108</v>
      </c>
      <c r="R25" s="13">
        <v>109</v>
      </c>
      <c r="S25" s="13">
        <v>110</v>
      </c>
      <c r="T25" s="13">
        <v>110</v>
      </c>
      <c r="U25" s="13">
        <v>110</v>
      </c>
      <c r="V25" s="13">
        <v>110</v>
      </c>
      <c r="W25" s="13">
        <v>108</v>
      </c>
      <c r="X25" s="13">
        <v>107</v>
      </c>
      <c r="Y25" s="13">
        <v>105</v>
      </c>
      <c r="Z25" s="13">
        <v>102</v>
      </c>
      <c r="AA25" s="13">
        <v>101</v>
      </c>
      <c r="AB25" s="13">
        <v>101</v>
      </c>
      <c r="AC25" s="13">
        <v>100</v>
      </c>
      <c r="AD25" s="13">
        <v>98</v>
      </c>
      <c r="AE25" s="13">
        <v>98</v>
      </c>
      <c r="AF25" s="13">
        <v>98</v>
      </c>
      <c r="AG25" s="13">
        <v>98</v>
      </c>
      <c r="AH25" s="13">
        <v>98</v>
      </c>
      <c r="AI25" s="13">
        <v>98</v>
      </c>
      <c r="AJ25" s="13">
        <v>98</v>
      </c>
      <c r="AK25" s="13">
        <v>98</v>
      </c>
      <c r="AL25" s="13">
        <v>98</v>
      </c>
      <c r="AM25" s="13">
        <v>99</v>
      </c>
      <c r="AN25" s="13">
        <v>100</v>
      </c>
      <c r="AO25" s="13">
        <v>100</v>
      </c>
      <c r="AP25" s="13">
        <v>101</v>
      </c>
      <c r="AQ25" s="13">
        <v>102</v>
      </c>
      <c r="AR25" s="13">
        <v>103</v>
      </c>
      <c r="AS25" s="13">
        <v>105</v>
      </c>
      <c r="AT25" s="13">
        <v>106</v>
      </c>
      <c r="AU25" s="13">
        <v>107</v>
      </c>
      <c r="AV25" s="13">
        <v>108</v>
      </c>
      <c r="AW25" s="13">
        <v>108</v>
      </c>
      <c r="AX25" s="13">
        <v>108</v>
      </c>
      <c r="AY25" s="13">
        <v>108</v>
      </c>
      <c r="AZ25" s="13">
        <v>108</v>
      </c>
      <c r="BA25" s="13">
        <v>108</v>
      </c>
      <c r="BB25" s="13">
        <v>108</v>
      </c>
      <c r="BC25" s="13">
        <v>108</v>
      </c>
      <c r="BD25" s="13">
        <v>107</v>
      </c>
      <c r="BE25" s="13">
        <v>107</v>
      </c>
      <c r="BF25" s="13">
        <v>106</v>
      </c>
      <c r="BG25" s="13">
        <v>106</v>
      </c>
      <c r="BH25" s="13">
        <v>106</v>
      </c>
      <c r="BI25" s="13">
        <v>105</v>
      </c>
      <c r="BJ25" s="14">
        <v>105</v>
      </c>
    </row>
    <row r="26" spans="1:62" x14ac:dyDescent="0.25">
      <c r="A26" s="8" t="s">
        <v>272</v>
      </c>
      <c r="B26" s="24">
        <v>114</v>
      </c>
      <c r="C26" s="13">
        <v>115</v>
      </c>
      <c r="D26" s="13">
        <v>115</v>
      </c>
      <c r="E26" s="13">
        <v>113</v>
      </c>
      <c r="F26" s="13">
        <v>110</v>
      </c>
      <c r="G26" s="13">
        <v>106</v>
      </c>
      <c r="H26" s="13">
        <v>102</v>
      </c>
      <c r="I26" s="13">
        <v>98</v>
      </c>
      <c r="J26" s="13">
        <v>94</v>
      </c>
      <c r="K26" s="13">
        <v>91</v>
      </c>
      <c r="L26" s="13">
        <v>89</v>
      </c>
      <c r="M26" s="13">
        <v>88</v>
      </c>
      <c r="N26" s="13">
        <v>87</v>
      </c>
      <c r="O26" s="13">
        <v>88</v>
      </c>
      <c r="P26" s="13">
        <v>89</v>
      </c>
      <c r="Q26" s="13">
        <v>90</v>
      </c>
      <c r="R26" s="13">
        <v>90</v>
      </c>
      <c r="S26" s="13">
        <v>91</v>
      </c>
      <c r="T26" s="13">
        <v>92</v>
      </c>
      <c r="U26" s="13">
        <v>93</v>
      </c>
      <c r="V26" s="13">
        <v>93</v>
      </c>
      <c r="W26" s="13">
        <v>93</v>
      </c>
      <c r="X26" s="13">
        <v>94</v>
      </c>
      <c r="Y26" s="13">
        <v>95</v>
      </c>
      <c r="Z26" s="13">
        <v>96</v>
      </c>
      <c r="AA26" s="13">
        <v>97</v>
      </c>
      <c r="AB26" s="13">
        <v>99</v>
      </c>
      <c r="AC26" s="13">
        <v>100</v>
      </c>
      <c r="AD26" s="13">
        <v>99</v>
      </c>
      <c r="AE26" s="13">
        <v>99</v>
      </c>
      <c r="AF26" s="13">
        <v>98</v>
      </c>
      <c r="AG26" s="13">
        <v>96</v>
      </c>
      <c r="AH26" s="13">
        <v>95</v>
      </c>
      <c r="AI26" s="13">
        <v>94</v>
      </c>
      <c r="AJ26" s="13">
        <v>93</v>
      </c>
      <c r="AK26" s="13">
        <v>93</v>
      </c>
      <c r="AL26" s="13">
        <v>92</v>
      </c>
      <c r="AM26" s="13">
        <v>91</v>
      </c>
      <c r="AN26" s="13">
        <v>91</v>
      </c>
      <c r="AO26" s="13">
        <v>90</v>
      </c>
      <c r="AP26" s="13">
        <v>90</v>
      </c>
      <c r="AQ26" s="13">
        <v>90</v>
      </c>
      <c r="AR26" s="13">
        <v>90</v>
      </c>
      <c r="AS26" s="13">
        <v>90</v>
      </c>
      <c r="AT26" s="13">
        <v>91</v>
      </c>
      <c r="AU26" s="13">
        <v>91</v>
      </c>
      <c r="AV26" s="13">
        <v>91</v>
      </c>
      <c r="AW26" s="13">
        <v>92</v>
      </c>
      <c r="AX26" s="13">
        <v>92</v>
      </c>
      <c r="AY26" s="13">
        <v>93</v>
      </c>
      <c r="AZ26" s="13">
        <v>93</v>
      </c>
      <c r="BA26" s="13">
        <v>94</v>
      </c>
      <c r="BB26" s="13">
        <v>94</v>
      </c>
      <c r="BC26" s="13">
        <v>95</v>
      </c>
      <c r="BD26" s="13">
        <v>95</v>
      </c>
      <c r="BE26" s="13">
        <v>95</v>
      </c>
      <c r="BF26" s="13">
        <v>95</v>
      </c>
      <c r="BG26" s="13">
        <v>95</v>
      </c>
      <c r="BH26" s="13">
        <v>95</v>
      </c>
      <c r="BI26" s="13">
        <v>95</v>
      </c>
      <c r="BJ26" s="14">
        <v>95</v>
      </c>
    </row>
    <row r="27" spans="1:62" x14ac:dyDescent="0.25">
      <c r="A27" s="9" t="s">
        <v>55</v>
      </c>
      <c r="B27" s="25">
        <v>100</v>
      </c>
      <c r="C27" s="16">
        <v>100</v>
      </c>
      <c r="D27" s="16">
        <v>100</v>
      </c>
      <c r="E27" s="16">
        <v>100</v>
      </c>
      <c r="F27" s="16">
        <v>100</v>
      </c>
      <c r="G27" s="16">
        <v>100</v>
      </c>
      <c r="H27" s="16">
        <v>100</v>
      </c>
      <c r="I27" s="16">
        <v>100</v>
      </c>
      <c r="J27" s="16">
        <v>100</v>
      </c>
      <c r="K27" s="16">
        <v>100</v>
      </c>
      <c r="L27" s="16">
        <v>100</v>
      </c>
      <c r="M27" s="16">
        <v>100</v>
      </c>
      <c r="N27" s="16">
        <v>100</v>
      </c>
      <c r="O27" s="16">
        <v>100</v>
      </c>
      <c r="P27" s="16">
        <v>100</v>
      </c>
      <c r="Q27" s="16">
        <v>100</v>
      </c>
      <c r="R27" s="16">
        <v>100</v>
      </c>
      <c r="S27" s="16">
        <v>100</v>
      </c>
      <c r="T27" s="16">
        <v>100</v>
      </c>
      <c r="U27" s="16">
        <v>100</v>
      </c>
      <c r="V27" s="16">
        <v>100</v>
      </c>
      <c r="W27" s="16">
        <v>100</v>
      </c>
      <c r="X27" s="16">
        <v>100</v>
      </c>
      <c r="Y27" s="16">
        <v>100</v>
      </c>
      <c r="Z27" s="16">
        <v>100</v>
      </c>
      <c r="AA27" s="16">
        <v>100</v>
      </c>
      <c r="AB27" s="16">
        <v>100</v>
      </c>
      <c r="AC27" s="16">
        <v>100</v>
      </c>
      <c r="AD27" s="16">
        <v>100</v>
      </c>
      <c r="AE27" s="16">
        <v>100</v>
      </c>
      <c r="AF27" s="16">
        <v>100</v>
      </c>
      <c r="AG27" s="16">
        <v>100</v>
      </c>
      <c r="AH27" s="16">
        <v>100</v>
      </c>
      <c r="AI27" s="16">
        <v>100</v>
      </c>
      <c r="AJ27" s="16">
        <v>100</v>
      </c>
      <c r="AK27" s="16">
        <v>100</v>
      </c>
      <c r="AL27" s="16">
        <v>100</v>
      </c>
      <c r="AM27" s="16">
        <v>100</v>
      </c>
      <c r="AN27" s="16">
        <v>100</v>
      </c>
      <c r="AO27" s="16">
        <v>100</v>
      </c>
      <c r="AP27" s="16">
        <v>100</v>
      </c>
      <c r="AQ27" s="16">
        <v>100</v>
      </c>
      <c r="AR27" s="16">
        <v>100</v>
      </c>
      <c r="AS27" s="16">
        <v>100</v>
      </c>
      <c r="AT27" s="16">
        <v>100</v>
      </c>
      <c r="AU27" s="16">
        <v>100</v>
      </c>
      <c r="AV27" s="16">
        <v>100</v>
      </c>
      <c r="AW27" s="16">
        <v>100</v>
      </c>
      <c r="AX27" s="16">
        <v>100</v>
      </c>
      <c r="AY27" s="16">
        <v>100</v>
      </c>
      <c r="AZ27" s="16">
        <v>100</v>
      </c>
      <c r="BA27" s="16">
        <v>100</v>
      </c>
      <c r="BB27" s="16">
        <v>100</v>
      </c>
      <c r="BC27" s="16">
        <v>100</v>
      </c>
      <c r="BD27" s="16">
        <v>100</v>
      </c>
      <c r="BE27" s="16">
        <v>100</v>
      </c>
      <c r="BF27" s="16">
        <v>100</v>
      </c>
      <c r="BG27" s="16">
        <v>100</v>
      </c>
      <c r="BH27" s="16">
        <v>100</v>
      </c>
      <c r="BI27" s="16">
        <v>100</v>
      </c>
      <c r="BJ27" s="26">
        <v>100</v>
      </c>
    </row>
    <row r="29" spans="1:62" x14ac:dyDescent="0.25">
      <c r="A29" s="1" t="s">
        <v>51</v>
      </c>
    </row>
  </sheetData>
  <mergeCells count="2">
    <mergeCell ref="A4:BJ4"/>
    <mergeCell ref="A19:BJ19"/>
  </mergeCells>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0"/>
  <sheetViews>
    <sheetView workbookViewId="0"/>
  </sheetViews>
  <sheetFormatPr baseColWidth="10" defaultRowHeight="15" x14ac:dyDescent="0.25"/>
  <cols>
    <col min="1" max="1" width="15.85546875" customWidth="1"/>
    <col min="2" max="62" width="10.28515625" customWidth="1"/>
  </cols>
  <sheetData>
    <row r="1" spans="1:62" x14ac:dyDescent="0.25">
      <c r="A1" s="2" t="s">
        <v>25</v>
      </c>
    </row>
    <row r="2" spans="1:62" x14ac:dyDescent="0.25">
      <c r="A2" s="5" t="s">
        <v>264</v>
      </c>
    </row>
    <row r="4" spans="1:62" s="1" customFormat="1" ht="12.75" x14ac:dyDescent="0.2">
      <c r="A4" s="321" t="s">
        <v>56</v>
      </c>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322"/>
      <c r="AW4" s="322"/>
      <c r="AX4" s="322"/>
      <c r="AY4" s="322"/>
      <c r="AZ4" s="322"/>
      <c r="BA4" s="322"/>
      <c r="BB4" s="322"/>
      <c r="BC4" s="322"/>
      <c r="BD4" s="322"/>
      <c r="BE4" s="322"/>
      <c r="BF4" s="322"/>
      <c r="BG4" s="322"/>
      <c r="BH4" s="322"/>
      <c r="BI4" s="322"/>
      <c r="BJ4" s="323"/>
    </row>
    <row r="5" spans="1:62" x14ac:dyDescent="0.25">
      <c r="A5" s="7"/>
      <c r="B5" s="18">
        <v>1990</v>
      </c>
      <c r="C5" s="11">
        <v>1991</v>
      </c>
      <c r="D5" s="11">
        <v>1992</v>
      </c>
      <c r="E5" s="11">
        <v>1993</v>
      </c>
      <c r="F5" s="11">
        <v>1994</v>
      </c>
      <c r="G5" s="19">
        <v>1995</v>
      </c>
      <c r="H5" s="11">
        <v>1996</v>
      </c>
      <c r="I5" s="11">
        <v>1997</v>
      </c>
      <c r="J5" s="11">
        <v>1998</v>
      </c>
      <c r="K5" s="11">
        <v>1999</v>
      </c>
      <c r="L5" s="19">
        <v>2000</v>
      </c>
      <c r="M5" s="11">
        <v>2001</v>
      </c>
      <c r="N5" s="11">
        <v>2002</v>
      </c>
      <c r="O5" s="11">
        <v>2003</v>
      </c>
      <c r="P5" s="11">
        <v>2004</v>
      </c>
      <c r="Q5" s="19">
        <v>2005</v>
      </c>
      <c r="R5" s="11">
        <v>2006</v>
      </c>
      <c r="S5" s="11">
        <v>2007</v>
      </c>
      <c r="T5" s="11">
        <v>2008</v>
      </c>
      <c r="U5" s="11">
        <v>2009</v>
      </c>
      <c r="V5" s="19">
        <v>2010</v>
      </c>
      <c r="W5" s="11">
        <v>2011</v>
      </c>
      <c r="X5" s="11">
        <v>2012</v>
      </c>
      <c r="Y5" s="11">
        <v>2013</v>
      </c>
      <c r="Z5" s="11">
        <v>2014</v>
      </c>
      <c r="AA5" s="19">
        <v>2015</v>
      </c>
      <c r="AB5" s="11">
        <v>2016</v>
      </c>
      <c r="AC5" s="11">
        <v>2017</v>
      </c>
      <c r="AD5" s="11">
        <v>2018</v>
      </c>
      <c r="AE5" s="11">
        <v>2019</v>
      </c>
      <c r="AF5" s="19">
        <v>2020</v>
      </c>
      <c r="AG5" s="11">
        <v>2021</v>
      </c>
      <c r="AH5" s="11">
        <v>2022</v>
      </c>
      <c r="AI5" s="11">
        <v>2023</v>
      </c>
      <c r="AJ5" s="11">
        <v>2024</v>
      </c>
      <c r="AK5" s="19">
        <v>2025</v>
      </c>
      <c r="AL5" s="11">
        <v>2026</v>
      </c>
      <c r="AM5" s="11">
        <v>2027</v>
      </c>
      <c r="AN5" s="11">
        <v>2028</v>
      </c>
      <c r="AO5" s="11">
        <v>2029</v>
      </c>
      <c r="AP5" s="19">
        <v>2030</v>
      </c>
      <c r="AQ5" s="11">
        <v>2031</v>
      </c>
      <c r="AR5" s="11">
        <v>2032</v>
      </c>
      <c r="AS5" s="11">
        <v>2033</v>
      </c>
      <c r="AT5" s="11">
        <v>2034</v>
      </c>
      <c r="AU5" s="19">
        <v>2035</v>
      </c>
      <c r="AV5" s="11">
        <v>2036</v>
      </c>
      <c r="AW5" s="11">
        <v>2037</v>
      </c>
      <c r="AX5" s="11">
        <v>2038</v>
      </c>
      <c r="AY5" s="11">
        <v>2039</v>
      </c>
      <c r="AZ5" s="19">
        <v>2040</v>
      </c>
      <c r="BA5" s="11">
        <v>2041</v>
      </c>
      <c r="BB5" s="11">
        <v>2042</v>
      </c>
      <c r="BC5" s="11">
        <v>2043</v>
      </c>
      <c r="BD5" s="11">
        <v>2044</v>
      </c>
      <c r="BE5" s="19">
        <v>2045</v>
      </c>
      <c r="BF5" s="11">
        <v>2046</v>
      </c>
      <c r="BG5" s="11">
        <v>2047</v>
      </c>
      <c r="BH5" s="11">
        <v>2048</v>
      </c>
      <c r="BI5" s="11">
        <v>2049</v>
      </c>
      <c r="BJ5" s="20">
        <v>2050</v>
      </c>
    </row>
    <row r="6" spans="1:62" x14ac:dyDescent="0.25">
      <c r="A6" s="8" t="s">
        <v>57</v>
      </c>
      <c r="B6" s="13">
        <v>123</v>
      </c>
      <c r="C6" s="13">
        <v>123</v>
      </c>
      <c r="D6" s="13">
        <v>123</v>
      </c>
      <c r="E6" s="13">
        <v>123</v>
      </c>
      <c r="F6" s="13">
        <v>123</v>
      </c>
      <c r="G6" s="13">
        <v>122</v>
      </c>
      <c r="H6" s="13">
        <v>121</v>
      </c>
      <c r="I6" s="13">
        <v>120</v>
      </c>
      <c r="J6" s="13">
        <v>118</v>
      </c>
      <c r="K6" s="13">
        <v>117</v>
      </c>
      <c r="L6" s="13">
        <v>115</v>
      </c>
      <c r="M6" s="13">
        <v>114</v>
      </c>
      <c r="N6" s="13">
        <v>112</v>
      </c>
      <c r="O6" s="13">
        <v>111</v>
      </c>
      <c r="P6" s="13">
        <v>110</v>
      </c>
      <c r="Q6" s="13">
        <v>108</v>
      </c>
      <c r="R6" s="13">
        <v>106</v>
      </c>
      <c r="S6" s="13">
        <v>104</v>
      </c>
      <c r="T6" s="13">
        <v>103</v>
      </c>
      <c r="U6" s="13">
        <v>101</v>
      </c>
      <c r="V6" s="13">
        <v>100</v>
      </c>
      <c r="W6" s="13">
        <v>99</v>
      </c>
      <c r="X6" s="13">
        <v>99</v>
      </c>
      <c r="Y6" s="13">
        <v>98</v>
      </c>
      <c r="Z6" s="13">
        <v>98</v>
      </c>
      <c r="AA6" s="13">
        <v>98</v>
      </c>
      <c r="AB6" s="13">
        <v>99</v>
      </c>
      <c r="AC6" s="13">
        <v>100</v>
      </c>
      <c r="AD6" s="13">
        <v>101</v>
      </c>
      <c r="AE6" s="13">
        <v>101</v>
      </c>
      <c r="AF6" s="13">
        <v>101</v>
      </c>
      <c r="AG6" s="13">
        <v>102</v>
      </c>
      <c r="AH6" s="13">
        <v>103</v>
      </c>
      <c r="AI6" s="13">
        <v>104</v>
      </c>
      <c r="AJ6" s="13">
        <v>104</v>
      </c>
      <c r="AK6" s="13">
        <v>105</v>
      </c>
      <c r="AL6" s="13">
        <v>106</v>
      </c>
      <c r="AM6" s="13">
        <v>107</v>
      </c>
      <c r="AN6" s="13">
        <v>108</v>
      </c>
      <c r="AO6" s="13">
        <v>108</v>
      </c>
      <c r="AP6" s="13">
        <v>109</v>
      </c>
      <c r="AQ6" s="13">
        <v>109</v>
      </c>
      <c r="AR6" s="13">
        <v>110</v>
      </c>
      <c r="AS6" s="13">
        <v>110</v>
      </c>
      <c r="AT6" s="13">
        <v>110</v>
      </c>
      <c r="AU6" s="13">
        <v>109</v>
      </c>
      <c r="AV6" s="13">
        <v>109</v>
      </c>
      <c r="AW6" s="13">
        <v>109</v>
      </c>
      <c r="AX6" s="13">
        <v>109</v>
      </c>
      <c r="AY6" s="13">
        <v>108</v>
      </c>
      <c r="AZ6" s="13">
        <v>108</v>
      </c>
      <c r="BA6" s="13">
        <v>108</v>
      </c>
      <c r="BB6" s="13">
        <v>108</v>
      </c>
      <c r="BC6" s="13">
        <v>107</v>
      </c>
      <c r="BD6" s="13">
        <v>107</v>
      </c>
      <c r="BE6" s="13">
        <v>107</v>
      </c>
      <c r="BF6" s="13">
        <v>107</v>
      </c>
      <c r="BG6" s="13">
        <v>107</v>
      </c>
      <c r="BH6" s="13">
        <v>107</v>
      </c>
      <c r="BI6" s="13">
        <v>107</v>
      </c>
      <c r="BJ6" s="14">
        <v>107</v>
      </c>
    </row>
    <row r="7" spans="1:62" x14ac:dyDescent="0.25">
      <c r="A7" s="8" t="s">
        <v>58</v>
      </c>
      <c r="B7" s="13">
        <v>131</v>
      </c>
      <c r="C7" s="13">
        <v>132</v>
      </c>
      <c r="D7" s="13">
        <v>134</v>
      </c>
      <c r="E7" s="13">
        <v>135</v>
      </c>
      <c r="F7" s="13">
        <v>135</v>
      </c>
      <c r="G7" s="13">
        <v>135</v>
      </c>
      <c r="H7" s="13">
        <v>134</v>
      </c>
      <c r="I7" s="13">
        <v>133</v>
      </c>
      <c r="J7" s="13">
        <v>133</v>
      </c>
      <c r="K7" s="13">
        <v>132</v>
      </c>
      <c r="L7" s="13">
        <v>131</v>
      </c>
      <c r="M7" s="13">
        <v>129</v>
      </c>
      <c r="N7" s="13">
        <v>128</v>
      </c>
      <c r="O7" s="13">
        <v>127</v>
      </c>
      <c r="P7" s="13">
        <v>125</v>
      </c>
      <c r="Q7" s="13">
        <v>123</v>
      </c>
      <c r="R7" s="13">
        <v>120</v>
      </c>
      <c r="S7" s="13">
        <v>116</v>
      </c>
      <c r="T7" s="13">
        <v>113</v>
      </c>
      <c r="U7" s="13">
        <v>110</v>
      </c>
      <c r="V7" s="13">
        <v>107</v>
      </c>
      <c r="W7" s="13">
        <v>105</v>
      </c>
      <c r="X7" s="13">
        <v>103</v>
      </c>
      <c r="Y7" s="13">
        <v>101</v>
      </c>
      <c r="Z7" s="13">
        <v>100</v>
      </c>
      <c r="AA7" s="13">
        <v>100</v>
      </c>
      <c r="AB7" s="13">
        <v>100</v>
      </c>
      <c r="AC7" s="13">
        <v>100</v>
      </c>
      <c r="AD7" s="13">
        <v>100</v>
      </c>
      <c r="AE7" s="13">
        <v>99</v>
      </c>
      <c r="AF7" s="13">
        <v>99</v>
      </c>
      <c r="AG7" s="13">
        <v>99</v>
      </c>
      <c r="AH7" s="13">
        <v>99</v>
      </c>
      <c r="AI7" s="13">
        <v>99</v>
      </c>
      <c r="AJ7" s="13">
        <v>99</v>
      </c>
      <c r="AK7" s="13">
        <v>100</v>
      </c>
      <c r="AL7" s="13">
        <v>100</v>
      </c>
      <c r="AM7" s="13">
        <v>100</v>
      </c>
      <c r="AN7" s="13">
        <v>101</v>
      </c>
      <c r="AO7" s="13">
        <v>101</v>
      </c>
      <c r="AP7" s="13">
        <v>101</v>
      </c>
      <c r="AQ7" s="13">
        <v>100</v>
      </c>
      <c r="AR7" s="13">
        <v>100</v>
      </c>
      <c r="AS7" s="13">
        <v>99</v>
      </c>
      <c r="AT7" s="13">
        <v>99</v>
      </c>
      <c r="AU7" s="13">
        <v>98</v>
      </c>
      <c r="AV7" s="13">
        <v>97</v>
      </c>
      <c r="AW7" s="13">
        <v>97</v>
      </c>
      <c r="AX7" s="13">
        <v>96</v>
      </c>
      <c r="AY7" s="13">
        <v>95</v>
      </c>
      <c r="AZ7" s="13">
        <v>94</v>
      </c>
      <c r="BA7" s="13">
        <v>94</v>
      </c>
      <c r="BB7" s="13">
        <v>93</v>
      </c>
      <c r="BC7" s="13">
        <v>93</v>
      </c>
      <c r="BD7" s="13">
        <v>92</v>
      </c>
      <c r="BE7" s="13">
        <v>92</v>
      </c>
      <c r="BF7" s="13">
        <v>91</v>
      </c>
      <c r="BG7" s="13">
        <v>91</v>
      </c>
      <c r="BH7" s="13">
        <v>91</v>
      </c>
      <c r="BI7" s="13">
        <v>91</v>
      </c>
      <c r="BJ7" s="14">
        <v>91</v>
      </c>
    </row>
    <row r="8" spans="1:62" x14ac:dyDescent="0.25">
      <c r="A8" s="8" t="s">
        <v>59</v>
      </c>
      <c r="B8" s="13">
        <v>104</v>
      </c>
      <c r="C8" s="13">
        <v>105</v>
      </c>
      <c r="D8" s="13">
        <v>108</v>
      </c>
      <c r="E8" s="13">
        <v>109</v>
      </c>
      <c r="F8" s="13">
        <v>111</v>
      </c>
      <c r="G8" s="13">
        <v>111</v>
      </c>
      <c r="H8" s="13">
        <v>112</v>
      </c>
      <c r="I8" s="13">
        <v>112</v>
      </c>
      <c r="J8" s="13">
        <v>113</v>
      </c>
      <c r="K8" s="13">
        <v>113</v>
      </c>
      <c r="L8" s="13">
        <v>114</v>
      </c>
      <c r="M8" s="13">
        <v>114</v>
      </c>
      <c r="N8" s="13">
        <v>114</v>
      </c>
      <c r="O8" s="13">
        <v>114</v>
      </c>
      <c r="P8" s="13">
        <v>113</v>
      </c>
      <c r="Q8" s="13">
        <v>112</v>
      </c>
      <c r="R8" s="13">
        <v>110</v>
      </c>
      <c r="S8" s="13">
        <v>108</v>
      </c>
      <c r="T8" s="13">
        <v>106</v>
      </c>
      <c r="U8" s="13">
        <v>104</v>
      </c>
      <c r="V8" s="13">
        <v>102</v>
      </c>
      <c r="W8" s="13">
        <v>101</v>
      </c>
      <c r="X8" s="13">
        <v>100</v>
      </c>
      <c r="Y8" s="13">
        <v>99</v>
      </c>
      <c r="Z8" s="13">
        <v>98</v>
      </c>
      <c r="AA8" s="13">
        <v>98</v>
      </c>
      <c r="AB8" s="13">
        <v>100</v>
      </c>
      <c r="AC8" s="13">
        <v>100</v>
      </c>
      <c r="AD8" s="13">
        <v>100</v>
      </c>
      <c r="AE8" s="13">
        <v>100</v>
      </c>
      <c r="AF8" s="13">
        <v>101</v>
      </c>
      <c r="AG8" s="13">
        <v>101</v>
      </c>
      <c r="AH8" s="13">
        <v>102</v>
      </c>
      <c r="AI8" s="13">
        <v>103</v>
      </c>
      <c r="AJ8" s="13">
        <v>104</v>
      </c>
      <c r="AK8" s="13">
        <v>105</v>
      </c>
      <c r="AL8" s="13">
        <v>106</v>
      </c>
      <c r="AM8" s="13">
        <v>108</v>
      </c>
      <c r="AN8" s="13">
        <v>109</v>
      </c>
      <c r="AO8" s="13">
        <v>110</v>
      </c>
      <c r="AP8" s="13">
        <v>111</v>
      </c>
      <c r="AQ8" s="13">
        <v>111</v>
      </c>
      <c r="AR8" s="13">
        <v>112</v>
      </c>
      <c r="AS8" s="13">
        <v>112</v>
      </c>
      <c r="AT8" s="13">
        <v>112</v>
      </c>
      <c r="AU8" s="13">
        <v>112</v>
      </c>
      <c r="AV8" s="13">
        <v>112</v>
      </c>
      <c r="AW8" s="13">
        <v>112</v>
      </c>
      <c r="AX8" s="13">
        <v>111</v>
      </c>
      <c r="AY8" s="13">
        <v>111</v>
      </c>
      <c r="AZ8" s="13">
        <v>111</v>
      </c>
      <c r="BA8" s="13">
        <v>111</v>
      </c>
      <c r="BB8" s="13">
        <v>110</v>
      </c>
      <c r="BC8" s="13">
        <v>110</v>
      </c>
      <c r="BD8" s="13">
        <v>110</v>
      </c>
      <c r="BE8" s="13">
        <v>110</v>
      </c>
      <c r="BF8" s="13">
        <v>110</v>
      </c>
      <c r="BG8" s="13">
        <v>110</v>
      </c>
      <c r="BH8" s="13">
        <v>110</v>
      </c>
      <c r="BI8" s="13">
        <v>110</v>
      </c>
      <c r="BJ8" s="14">
        <v>111</v>
      </c>
    </row>
    <row r="9" spans="1:62" x14ac:dyDescent="0.25">
      <c r="A9" s="8" t="s">
        <v>60</v>
      </c>
      <c r="B9" s="13">
        <v>113</v>
      </c>
      <c r="C9" s="13">
        <v>115</v>
      </c>
      <c r="D9" s="13">
        <v>117</v>
      </c>
      <c r="E9" s="13">
        <v>119</v>
      </c>
      <c r="F9" s="13">
        <v>120</v>
      </c>
      <c r="G9" s="13">
        <v>121</v>
      </c>
      <c r="H9" s="13">
        <v>121</v>
      </c>
      <c r="I9" s="13">
        <v>120</v>
      </c>
      <c r="J9" s="13">
        <v>120</v>
      </c>
      <c r="K9" s="13">
        <v>121</v>
      </c>
      <c r="L9" s="13">
        <v>121</v>
      </c>
      <c r="M9" s="13">
        <v>121</v>
      </c>
      <c r="N9" s="13">
        <v>121</v>
      </c>
      <c r="O9" s="13">
        <v>120</v>
      </c>
      <c r="P9" s="13">
        <v>119</v>
      </c>
      <c r="Q9" s="13">
        <v>117</v>
      </c>
      <c r="R9" s="13">
        <v>115</v>
      </c>
      <c r="S9" s="13">
        <v>112</v>
      </c>
      <c r="T9" s="13">
        <v>109</v>
      </c>
      <c r="U9" s="13">
        <v>106</v>
      </c>
      <c r="V9" s="13">
        <v>104</v>
      </c>
      <c r="W9" s="13">
        <v>102</v>
      </c>
      <c r="X9" s="13">
        <v>100</v>
      </c>
      <c r="Y9" s="13">
        <v>99</v>
      </c>
      <c r="Z9" s="13">
        <v>99</v>
      </c>
      <c r="AA9" s="13">
        <v>98</v>
      </c>
      <c r="AB9" s="13">
        <v>99</v>
      </c>
      <c r="AC9" s="13">
        <v>100</v>
      </c>
      <c r="AD9" s="13">
        <v>100</v>
      </c>
      <c r="AE9" s="13">
        <v>101</v>
      </c>
      <c r="AF9" s="13">
        <v>101</v>
      </c>
      <c r="AG9" s="13">
        <v>102</v>
      </c>
      <c r="AH9" s="13">
        <v>104</v>
      </c>
      <c r="AI9" s="13">
        <v>105</v>
      </c>
      <c r="AJ9" s="13">
        <v>106</v>
      </c>
      <c r="AK9" s="13">
        <v>108</v>
      </c>
      <c r="AL9" s="13">
        <v>109</v>
      </c>
      <c r="AM9" s="13">
        <v>110</v>
      </c>
      <c r="AN9" s="13">
        <v>111</v>
      </c>
      <c r="AO9" s="13">
        <v>112</v>
      </c>
      <c r="AP9" s="13">
        <v>112</v>
      </c>
      <c r="AQ9" s="13">
        <v>113</v>
      </c>
      <c r="AR9" s="13">
        <v>113</v>
      </c>
      <c r="AS9" s="13">
        <v>112</v>
      </c>
      <c r="AT9" s="13">
        <v>112</v>
      </c>
      <c r="AU9" s="13">
        <v>111</v>
      </c>
      <c r="AV9" s="13">
        <v>111</v>
      </c>
      <c r="AW9" s="13">
        <v>110</v>
      </c>
      <c r="AX9" s="13">
        <v>110</v>
      </c>
      <c r="AY9" s="13">
        <v>109</v>
      </c>
      <c r="AZ9" s="13">
        <v>108</v>
      </c>
      <c r="BA9" s="13">
        <v>108</v>
      </c>
      <c r="BB9" s="13">
        <v>107</v>
      </c>
      <c r="BC9" s="13">
        <v>106</v>
      </c>
      <c r="BD9" s="13">
        <v>106</v>
      </c>
      <c r="BE9" s="13">
        <v>106</v>
      </c>
      <c r="BF9" s="13">
        <v>105</v>
      </c>
      <c r="BG9" s="13">
        <v>105</v>
      </c>
      <c r="BH9" s="13">
        <v>105</v>
      </c>
      <c r="BI9" s="13">
        <v>105</v>
      </c>
      <c r="BJ9" s="14">
        <v>105</v>
      </c>
    </row>
    <row r="10" spans="1:62" x14ac:dyDescent="0.25">
      <c r="A10" s="8" t="s">
        <v>61</v>
      </c>
      <c r="B10" s="13">
        <v>116</v>
      </c>
      <c r="C10" s="13">
        <v>118</v>
      </c>
      <c r="D10" s="13">
        <v>120</v>
      </c>
      <c r="E10" s="13">
        <v>121</v>
      </c>
      <c r="F10" s="13">
        <v>122</v>
      </c>
      <c r="G10" s="13">
        <v>122</v>
      </c>
      <c r="H10" s="13">
        <v>121</v>
      </c>
      <c r="I10" s="13">
        <v>121</v>
      </c>
      <c r="J10" s="13">
        <v>121</v>
      </c>
      <c r="K10" s="13">
        <v>121</v>
      </c>
      <c r="L10" s="13">
        <v>120</v>
      </c>
      <c r="M10" s="13">
        <v>120</v>
      </c>
      <c r="N10" s="13">
        <v>120</v>
      </c>
      <c r="O10" s="13">
        <v>119</v>
      </c>
      <c r="P10" s="13">
        <v>118</v>
      </c>
      <c r="Q10" s="13">
        <v>117</v>
      </c>
      <c r="R10" s="13">
        <v>116</v>
      </c>
      <c r="S10" s="13">
        <v>113</v>
      </c>
      <c r="T10" s="13">
        <v>111</v>
      </c>
      <c r="U10" s="13">
        <v>109</v>
      </c>
      <c r="V10" s="13">
        <v>107</v>
      </c>
      <c r="W10" s="13">
        <v>105</v>
      </c>
      <c r="X10" s="13">
        <v>103</v>
      </c>
      <c r="Y10" s="13">
        <v>102</v>
      </c>
      <c r="Z10" s="13">
        <v>101</v>
      </c>
      <c r="AA10" s="13">
        <v>100</v>
      </c>
      <c r="AB10" s="13">
        <v>100</v>
      </c>
      <c r="AC10" s="13">
        <v>100</v>
      </c>
      <c r="AD10" s="13">
        <v>100</v>
      </c>
      <c r="AE10" s="13">
        <v>100</v>
      </c>
      <c r="AF10" s="13">
        <v>100</v>
      </c>
      <c r="AG10" s="13">
        <v>101</v>
      </c>
      <c r="AH10" s="13">
        <v>102</v>
      </c>
      <c r="AI10" s="13">
        <v>103</v>
      </c>
      <c r="AJ10" s="13">
        <v>105</v>
      </c>
      <c r="AK10" s="13">
        <v>106</v>
      </c>
      <c r="AL10" s="13">
        <v>107</v>
      </c>
      <c r="AM10" s="13">
        <v>108</v>
      </c>
      <c r="AN10" s="13">
        <v>109</v>
      </c>
      <c r="AO10" s="13">
        <v>110</v>
      </c>
      <c r="AP10" s="13">
        <v>110</v>
      </c>
      <c r="AQ10" s="13">
        <v>110</v>
      </c>
      <c r="AR10" s="13">
        <v>110</v>
      </c>
      <c r="AS10" s="13">
        <v>110</v>
      </c>
      <c r="AT10" s="13">
        <v>110</v>
      </c>
      <c r="AU10" s="13">
        <v>110</v>
      </c>
      <c r="AV10" s="13">
        <v>109</v>
      </c>
      <c r="AW10" s="13">
        <v>109</v>
      </c>
      <c r="AX10" s="13">
        <v>108</v>
      </c>
      <c r="AY10" s="13">
        <v>108</v>
      </c>
      <c r="AZ10" s="13">
        <v>107</v>
      </c>
      <c r="BA10" s="13">
        <v>106</v>
      </c>
      <c r="BB10" s="13">
        <v>106</v>
      </c>
      <c r="BC10" s="13">
        <v>105</v>
      </c>
      <c r="BD10" s="13">
        <v>105</v>
      </c>
      <c r="BE10" s="13">
        <v>104</v>
      </c>
      <c r="BF10" s="13">
        <v>104</v>
      </c>
      <c r="BG10" s="13">
        <v>103</v>
      </c>
      <c r="BH10" s="13">
        <v>103</v>
      </c>
      <c r="BI10" s="13">
        <v>103</v>
      </c>
      <c r="BJ10" s="14">
        <v>103</v>
      </c>
    </row>
    <row r="11" spans="1:62" x14ac:dyDescent="0.25">
      <c r="A11" s="8" t="s">
        <v>62</v>
      </c>
      <c r="B11" s="13">
        <v>128</v>
      </c>
      <c r="C11" s="13">
        <v>127</v>
      </c>
      <c r="D11" s="13">
        <v>128</v>
      </c>
      <c r="E11" s="13">
        <v>128</v>
      </c>
      <c r="F11" s="13">
        <v>128</v>
      </c>
      <c r="G11" s="13">
        <v>128</v>
      </c>
      <c r="H11" s="13">
        <v>127</v>
      </c>
      <c r="I11" s="13">
        <v>126</v>
      </c>
      <c r="J11" s="13">
        <v>125</v>
      </c>
      <c r="K11" s="13">
        <v>125</v>
      </c>
      <c r="L11" s="13">
        <v>125</v>
      </c>
      <c r="M11" s="13">
        <v>124</v>
      </c>
      <c r="N11" s="13">
        <v>123</v>
      </c>
      <c r="O11" s="13">
        <v>122</v>
      </c>
      <c r="P11" s="13">
        <v>120</v>
      </c>
      <c r="Q11" s="13">
        <v>118</v>
      </c>
      <c r="R11" s="13">
        <v>115</v>
      </c>
      <c r="S11" s="13">
        <v>112</v>
      </c>
      <c r="T11" s="13">
        <v>109</v>
      </c>
      <c r="U11" s="13">
        <v>107</v>
      </c>
      <c r="V11" s="13">
        <v>104</v>
      </c>
      <c r="W11" s="13">
        <v>102</v>
      </c>
      <c r="X11" s="13">
        <v>101</v>
      </c>
      <c r="Y11" s="13">
        <v>99</v>
      </c>
      <c r="Z11" s="13">
        <v>99</v>
      </c>
      <c r="AA11" s="13">
        <v>99</v>
      </c>
      <c r="AB11" s="13">
        <v>100</v>
      </c>
      <c r="AC11" s="13">
        <v>100</v>
      </c>
      <c r="AD11" s="13">
        <v>100</v>
      </c>
      <c r="AE11" s="13">
        <v>100</v>
      </c>
      <c r="AF11" s="13">
        <v>100</v>
      </c>
      <c r="AG11" s="13">
        <v>101</v>
      </c>
      <c r="AH11" s="13">
        <v>101</v>
      </c>
      <c r="AI11" s="13">
        <v>102</v>
      </c>
      <c r="AJ11" s="13">
        <v>103</v>
      </c>
      <c r="AK11" s="13">
        <v>104</v>
      </c>
      <c r="AL11" s="13">
        <v>104</v>
      </c>
      <c r="AM11" s="13">
        <v>105</v>
      </c>
      <c r="AN11" s="13">
        <v>106</v>
      </c>
      <c r="AO11" s="13">
        <v>106</v>
      </c>
      <c r="AP11" s="13">
        <v>106</v>
      </c>
      <c r="AQ11" s="13">
        <v>106</v>
      </c>
      <c r="AR11" s="13">
        <v>106</v>
      </c>
      <c r="AS11" s="13">
        <v>106</v>
      </c>
      <c r="AT11" s="13">
        <v>106</v>
      </c>
      <c r="AU11" s="13">
        <v>106</v>
      </c>
      <c r="AV11" s="13">
        <v>105</v>
      </c>
      <c r="AW11" s="13">
        <v>105</v>
      </c>
      <c r="AX11" s="13">
        <v>104</v>
      </c>
      <c r="AY11" s="13">
        <v>104</v>
      </c>
      <c r="AZ11" s="13">
        <v>103</v>
      </c>
      <c r="BA11" s="13">
        <v>103</v>
      </c>
      <c r="BB11" s="13">
        <v>102</v>
      </c>
      <c r="BC11" s="13">
        <v>102</v>
      </c>
      <c r="BD11" s="13">
        <v>102</v>
      </c>
      <c r="BE11" s="13">
        <v>101</v>
      </c>
      <c r="BF11" s="13">
        <v>101</v>
      </c>
      <c r="BG11" s="13">
        <v>101</v>
      </c>
      <c r="BH11" s="13">
        <v>101</v>
      </c>
      <c r="BI11" s="13">
        <v>101</v>
      </c>
      <c r="BJ11" s="14">
        <v>101</v>
      </c>
    </row>
    <row r="12" spans="1:62" x14ac:dyDescent="0.25">
      <c r="A12" s="8" t="s">
        <v>63</v>
      </c>
      <c r="B12" s="13">
        <v>113</v>
      </c>
      <c r="C12" s="13">
        <v>113</v>
      </c>
      <c r="D12" s="13">
        <v>114</v>
      </c>
      <c r="E12" s="13">
        <v>116</v>
      </c>
      <c r="F12" s="13">
        <v>117</v>
      </c>
      <c r="G12" s="13">
        <v>118</v>
      </c>
      <c r="H12" s="13">
        <v>118</v>
      </c>
      <c r="I12" s="13">
        <v>118</v>
      </c>
      <c r="J12" s="13">
        <v>118</v>
      </c>
      <c r="K12" s="13">
        <v>119</v>
      </c>
      <c r="L12" s="13">
        <v>120</v>
      </c>
      <c r="M12" s="13">
        <v>120</v>
      </c>
      <c r="N12" s="13">
        <v>120</v>
      </c>
      <c r="O12" s="13">
        <v>120</v>
      </c>
      <c r="P12" s="13">
        <v>119</v>
      </c>
      <c r="Q12" s="13">
        <v>118</v>
      </c>
      <c r="R12" s="13">
        <v>116</v>
      </c>
      <c r="S12" s="13">
        <v>113</v>
      </c>
      <c r="T12" s="13">
        <v>110</v>
      </c>
      <c r="U12" s="13">
        <v>107</v>
      </c>
      <c r="V12" s="13">
        <v>105</v>
      </c>
      <c r="W12" s="13">
        <v>103</v>
      </c>
      <c r="X12" s="13">
        <v>101</v>
      </c>
      <c r="Y12" s="13">
        <v>100</v>
      </c>
      <c r="Z12" s="13">
        <v>99</v>
      </c>
      <c r="AA12" s="13">
        <v>99</v>
      </c>
      <c r="AB12" s="13">
        <v>100</v>
      </c>
      <c r="AC12" s="13">
        <v>100</v>
      </c>
      <c r="AD12" s="13">
        <v>100</v>
      </c>
      <c r="AE12" s="13">
        <v>100</v>
      </c>
      <c r="AF12" s="13">
        <v>101</v>
      </c>
      <c r="AG12" s="13">
        <v>101</v>
      </c>
      <c r="AH12" s="13">
        <v>102</v>
      </c>
      <c r="AI12" s="13">
        <v>103</v>
      </c>
      <c r="AJ12" s="13">
        <v>105</v>
      </c>
      <c r="AK12" s="13">
        <v>106</v>
      </c>
      <c r="AL12" s="13">
        <v>107</v>
      </c>
      <c r="AM12" s="13">
        <v>108</v>
      </c>
      <c r="AN12" s="13">
        <v>109</v>
      </c>
      <c r="AO12" s="13">
        <v>110</v>
      </c>
      <c r="AP12" s="13">
        <v>111</v>
      </c>
      <c r="AQ12" s="13">
        <v>111</v>
      </c>
      <c r="AR12" s="13">
        <v>111</v>
      </c>
      <c r="AS12" s="13">
        <v>111</v>
      </c>
      <c r="AT12" s="13">
        <v>111</v>
      </c>
      <c r="AU12" s="13">
        <v>111</v>
      </c>
      <c r="AV12" s="13">
        <v>111</v>
      </c>
      <c r="AW12" s="13">
        <v>111</v>
      </c>
      <c r="AX12" s="13">
        <v>110</v>
      </c>
      <c r="AY12" s="13">
        <v>110</v>
      </c>
      <c r="AZ12" s="13">
        <v>109</v>
      </c>
      <c r="BA12" s="13">
        <v>109</v>
      </c>
      <c r="BB12" s="13">
        <v>108</v>
      </c>
      <c r="BC12" s="13">
        <v>108</v>
      </c>
      <c r="BD12" s="13">
        <v>107</v>
      </c>
      <c r="BE12" s="13">
        <v>107</v>
      </c>
      <c r="BF12" s="13">
        <v>106</v>
      </c>
      <c r="BG12" s="13">
        <v>106</v>
      </c>
      <c r="BH12" s="13">
        <v>106</v>
      </c>
      <c r="BI12" s="13">
        <v>106</v>
      </c>
      <c r="BJ12" s="14">
        <v>106</v>
      </c>
    </row>
    <row r="13" spans="1:62" x14ac:dyDescent="0.25">
      <c r="A13" s="8" t="s">
        <v>64</v>
      </c>
      <c r="B13" s="13">
        <v>109</v>
      </c>
      <c r="C13" s="13">
        <v>110</v>
      </c>
      <c r="D13" s="13">
        <v>111</v>
      </c>
      <c r="E13" s="13">
        <v>111</v>
      </c>
      <c r="F13" s="13">
        <v>111</v>
      </c>
      <c r="G13" s="13">
        <v>111</v>
      </c>
      <c r="H13" s="13">
        <v>111</v>
      </c>
      <c r="I13" s="13">
        <v>110</v>
      </c>
      <c r="J13" s="13">
        <v>110</v>
      </c>
      <c r="K13" s="13">
        <v>111</v>
      </c>
      <c r="L13" s="13">
        <v>112</v>
      </c>
      <c r="M13" s="13">
        <v>112</v>
      </c>
      <c r="N13" s="13">
        <v>113</v>
      </c>
      <c r="O13" s="13">
        <v>113</v>
      </c>
      <c r="P13" s="13">
        <v>113</v>
      </c>
      <c r="Q13" s="13">
        <v>112</v>
      </c>
      <c r="R13" s="13">
        <v>111</v>
      </c>
      <c r="S13" s="13">
        <v>109</v>
      </c>
      <c r="T13" s="13">
        <v>107</v>
      </c>
      <c r="U13" s="13">
        <v>105</v>
      </c>
      <c r="V13" s="13">
        <v>103</v>
      </c>
      <c r="W13" s="13">
        <v>101</v>
      </c>
      <c r="X13" s="13">
        <v>100</v>
      </c>
      <c r="Y13" s="13">
        <v>99</v>
      </c>
      <c r="Z13" s="13">
        <v>99</v>
      </c>
      <c r="AA13" s="13">
        <v>98</v>
      </c>
      <c r="AB13" s="13">
        <v>100</v>
      </c>
      <c r="AC13" s="13">
        <v>100</v>
      </c>
      <c r="AD13" s="13">
        <v>100</v>
      </c>
      <c r="AE13" s="13">
        <v>100</v>
      </c>
      <c r="AF13" s="13">
        <v>101</v>
      </c>
      <c r="AG13" s="13">
        <v>101</v>
      </c>
      <c r="AH13" s="13">
        <v>102</v>
      </c>
      <c r="AI13" s="13">
        <v>104</v>
      </c>
      <c r="AJ13" s="13">
        <v>105</v>
      </c>
      <c r="AK13" s="13">
        <v>106</v>
      </c>
      <c r="AL13" s="13">
        <v>107</v>
      </c>
      <c r="AM13" s="13">
        <v>108</v>
      </c>
      <c r="AN13" s="13">
        <v>109</v>
      </c>
      <c r="AO13" s="13">
        <v>110</v>
      </c>
      <c r="AP13" s="13">
        <v>110</v>
      </c>
      <c r="AQ13" s="13">
        <v>110</v>
      </c>
      <c r="AR13" s="13">
        <v>110</v>
      </c>
      <c r="AS13" s="13">
        <v>110</v>
      </c>
      <c r="AT13" s="13">
        <v>109</v>
      </c>
      <c r="AU13" s="13">
        <v>109</v>
      </c>
      <c r="AV13" s="13">
        <v>108</v>
      </c>
      <c r="AW13" s="13">
        <v>108</v>
      </c>
      <c r="AX13" s="13">
        <v>107</v>
      </c>
      <c r="AY13" s="13">
        <v>106</v>
      </c>
      <c r="AZ13" s="13">
        <v>106</v>
      </c>
      <c r="BA13" s="13">
        <v>105</v>
      </c>
      <c r="BB13" s="13">
        <v>104</v>
      </c>
      <c r="BC13" s="13">
        <v>104</v>
      </c>
      <c r="BD13" s="13">
        <v>103</v>
      </c>
      <c r="BE13" s="13">
        <v>103</v>
      </c>
      <c r="BF13" s="13">
        <v>102</v>
      </c>
      <c r="BG13" s="13">
        <v>102</v>
      </c>
      <c r="BH13" s="13">
        <v>102</v>
      </c>
      <c r="BI13" s="13">
        <v>101</v>
      </c>
      <c r="BJ13" s="14">
        <v>101</v>
      </c>
    </row>
    <row r="14" spans="1:62" x14ac:dyDescent="0.25">
      <c r="A14" s="8" t="s">
        <v>65</v>
      </c>
      <c r="B14" s="13">
        <v>77</v>
      </c>
      <c r="C14" s="13">
        <v>78</v>
      </c>
      <c r="D14" s="13">
        <v>80</v>
      </c>
      <c r="E14" s="13">
        <v>82</v>
      </c>
      <c r="F14" s="13">
        <v>84</v>
      </c>
      <c r="G14" s="13">
        <v>84</v>
      </c>
      <c r="H14" s="13">
        <v>85</v>
      </c>
      <c r="I14" s="13">
        <v>85</v>
      </c>
      <c r="J14" s="13">
        <v>86</v>
      </c>
      <c r="K14" s="13">
        <v>87</v>
      </c>
      <c r="L14" s="13">
        <v>88</v>
      </c>
      <c r="M14" s="13">
        <v>90</v>
      </c>
      <c r="N14" s="13">
        <v>91</v>
      </c>
      <c r="O14" s="13">
        <v>92</v>
      </c>
      <c r="P14" s="13">
        <v>92</v>
      </c>
      <c r="Q14" s="13">
        <v>93</v>
      </c>
      <c r="R14" s="13">
        <v>92</v>
      </c>
      <c r="S14" s="13">
        <v>92</v>
      </c>
      <c r="T14" s="13">
        <v>91</v>
      </c>
      <c r="U14" s="13">
        <v>91</v>
      </c>
      <c r="V14" s="13">
        <v>91</v>
      </c>
      <c r="W14" s="13">
        <v>91</v>
      </c>
      <c r="X14" s="13">
        <v>92</v>
      </c>
      <c r="Y14" s="13">
        <v>93</v>
      </c>
      <c r="Z14" s="13">
        <v>94</v>
      </c>
      <c r="AA14" s="13">
        <v>96</v>
      </c>
      <c r="AB14" s="13">
        <v>98</v>
      </c>
      <c r="AC14" s="13">
        <v>100</v>
      </c>
      <c r="AD14" s="13">
        <v>101</v>
      </c>
      <c r="AE14" s="13">
        <v>103</v>
      </c>
      <c r="AF14" s="13">
        <v>104</v>
      </c>
      <c r="AG14" s="13">
        <v>105</v>
      </c>
      <c r="AH14" s="13">
        <v>107</v>
      </c>
      <c r="AI14" s="13">
        <v>108</v>
      </c>
      <c r="AJ14" s="13">
        <v>110</v>
      </c>
      <c r="AK14" s="13">
        <v>112</v>
      </c>
      <c r="AL14" s="13">
        <v>113</v>
      </c>
      <c r="AM14" s="13">
        <v>114</v>
      </c>
      <c r="AN14" s="13">
        <v>116</v>
      </c>
      <c r="AO14" s="13">
        <v>117</v>
      </c>
      <c r="AP14" s="13">
        <v>118</v>
      </c>
      <c r="AQ14" s="13">
        <v>119</v>
      </c>
      <c r="AR14" s="13">
        <v>119</v>
      </c>
      <c r="AS14" s="13">
        <v>120</v>
      </c>
      <c r="AT14" s="13">
        <v>120</v>
      </c>
      <c r="AU14" s="13">
        <v>120</v>
      </c>
      <c r="AV14" s="13">
        <v>120</v>
      </c>
      <c r="AW14" s="13">
        <v>120</v>
      </c>
      <c r="AX14" s="13">
        <v>120</v>
      </c>
      <c r="AY14" s="13">
        <v>120</v>
      </c>
      <c r="AZ14" s="13">
        <v>120</v>
      </c>
      <c r="BA14" s="13">
        <v>120</v>
      </c>
      <c r="BB14" s="13">
        <v>120</v>
      </c>
      <c r="BC14" s="13">
        <v>120</v>
      </c>
      <c r="BD14" s="13">
        <v>120</v>
      </c>
      <c r="BE14" s="13">
        <v>120</v>
      </c>
      <c r="BF14" s="13">
        <v>120</v>
      </c>
      <c r="BG14" s="13">
        <v>120</v>
      </c>
      <c r="BH14" s="13">
        <v>120</v>
      </c>
      <c r="BI14" s="13">
        <v>120</v>
      </c>
      <c r="BJ14" s="14">
        <v>120</v>
      </c>
    </row>
    <row r="15" spans="1:62" x14ac:dyDescent="0.25">
      <c r="A15" s="9" t="s">
        <v>66</v>
      </c>
      <c r="B15" s="15">
        <v>107</v>
      </c>
      <c r="C15" s="15">
        <v>108</v>
      </c>
      <c r="D15" s="15">
        <v>110</v>
      </c>
      <c r="E15" s="15">
        <v>111</v>
      </c>
      <c r="F15" s="15">
        <v>112</v>
      </c>
      <c r="G15" s="15">
        <v>113</v>
      </c>
      <c r="H15" s="15">
        <v>112</v>
      </c>
      <c r="I15" s="15">
        <v>112</v>
      </c>
      <c r="J15" s="15">
        <v>112</v>
      </c>
      <c r="K15" s="15">
        <v>113</v>
      </c>
      <c r="L15" s="15">
        <v>113</v>
      </c>
      <c r="M15" s="15">
        <v>113</v>
      </c>
      <c r="N15" s="15">
        <v>113</v>
      </c>
      <c r="O15" s="15">
        <v>113</v>
      </c>
      <c r="P15" s="15">
        <v>112</v>
      </c>
      <c r="Q15" s="15">
        <v>111</v>
      </c>
      <c r="R15" s="15">
        <v>109</v>
      </c>
      <c r="S15" s="15">
        <v>107</v>
      </c>
      <c r="T15" s="15">
        <v>105</v>
      </c>
      <c r="U15" s="15">
        <v>103</v>
      </c>
      <c r="V15" s="15">
        <v>101</v>
      </c>
      <c r="W15" s="15">
        <v>100</v>
      </c>
      <c r="X15" s="15">
        <v>99</v>
      </c>
      <c r="Y15" s="15">
        <v>98</v>
      </c>
      <c r="Z15" s="15">
        <v>98</v>
      </c>
      <c r="AA15" s="15">
        <v>98</v>
      </c>
      <c r="AB15" s="15">
        <v>99</v>
      </c>
      <c r="AC15" s="15">
        <v>100</v>
      </c>
      <c r="AD15" s="15">
        <v>100</v>
      </c>
      <c r="AE15" s="15">
        <v>101</v>
      </c>
      <c r="AF15" s="15">
        <v>101</v>
      </c>
      <c r="AG15" s="15">
        <v>102</v>
      </c>
      <c r="AH15" s="15">
        <v>103</v>
      </c>
      <c r="AI15" s="15">
        <v>104</v>
      </c>
      <c r="AJ15" s="15">
        <v>105</v>
      </c>
      <c r="AK15" s="15">
        <v>107</v>
      </c>
      <c r="AL15" s="15">
        <v>108</v>
      </c>
      <c r="AM15" s="15">
        <v>109</v>
      </c>
      <c r="AN15" s="15">
        <v>110</v>
      </c>
      <c r="AO15" s="15">
        <v>111</v>
      </c>
      <c r="AP15" s="15">
        <v>111</v>
      </c>
      <c r="AQ15" s="15">
        <v>112</v>
      </c>
      <c r="AR15" s="15">
        <v>112</v>
      </c>
      <c r="AS15" s="15">
        <v>112</v>
      </c>
      <c r="AT15" s="15">
        <v>112</v>
      </c>
      <c r="AU15" s="15">
        <v>111</v>
      </c>
      <c r="AV15" s="15">
        <v>111</v>
      </c>
      <c r="AW15" s="15">
        <v>111</v>
      </c>
      <c r="AX15" s="15">
        <v>110</v>
      </c>
      <c r="AY15" s="15">
        <v>110</v>
      </c>
      <c r="AZ15" s="15">
        <v>110</v>
      </c>
      <c r="BA15" s="15">
        <v>109</v>
      </c>
      <c r="BB15" s="15">
        <v>109</v>
      </c>
      <c r="BC15" s="15">
        <v>108</v>
      </c>
      <c r="BD15" s="15">
        <v>108</v>
      </c>
      <c r="BE15" s="15">
        <v>108</v>
      </c>
      <c r="BF15" s="15">
        <v>108</v>
      </c>
      <c r="BG15" s="15">
        <v>108</v>
      </c>
      <c r="BH15" s="15">
        <v>108</v>
      </c>
      <c r="BI15" s="15">
        <v>108</v>
      </c>
      <c r="BJ15" s="17">
        <v>108</v>
      </c>
    </row>
    <row r="17" spans="1:62" x14ac:dyDescent="0.25">
      <c r="A17" s="321" t="s">
        <v>214</v>
      </c>
      <c r="B17" s="322"/>
      <c r="C17" s="322"/>
      <c r="D17" s="322"/>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2"/>
      <c r="AK17" s="322"/>
      <c r="AL17" s="322"/>
      <c r="AM17" s="322"/>
      <c r="AN17" s="322"/>
      <c r="AO17" s="322"/>
      <c r="AP17" s="322"/>
      <c r="AQ17" s="322"/>
      <c r="AR17" s="322"/>
      <c r="AS17" s="322"/>
      <c r="AT17" s="322"/>
      <c r="AU17" s="322"/>
      <c r="AV17" s="322"/>
      <c r="AW17" s="322"/>
      <c r="AX17" s="322"/>
      <c r="AY17" s="322"/>
      <c r="AZ17" s="322"/>
      <c r="BA17" s="322"/>
      <c r="BB17" s="322"/>
      <c r="BC17" s="322"/>
      <c r="BD17" s="322"/>
      <c r="BE17" s="322"/>
      <c r="BF17" s="322"/>
      <c r="BG17" s="322"/>
      <c r="BH17" s="322"/>
      <c r="BI17" s="322"/>
      <c r="BJ17" s="323"/>
    </row>
    <row r="18" spans="1:62" x14ac:dyDescent="0.25">
      <c r="A18" s="7"/>
      <c r="B18" s="18">
        <v>1990</v>
      </c>
      <c r="C18" s="11">
        <v>1991</v>
      </c>
      <c r="D18" s="11">
        <v>1992</v>
      </c>
      <c r="E18" s="11">
        <v>1993</v>
      </c>
      <c r="F18" s="11">
        <v>1994</v>
      </c>
      <c r="G18" s="19">
        <v>1995</v>
      </c>
      <c r="H18" s="11">
        <v>1996</v>
      </c>
      <c r="I18" s="11">
        <v>1997</v>
      </c>
      <c r="J18" s="11">
        <v>1998</v>
      </c>
      <c r="K18" s="11">
        <v>1999</v>
      </c>
      <c r="L18" s="19">
        <v>2000</v>
      </c>
      <c r="M18" s="11">
        <v>2001</v>
      </c>
      <c r="N18" s="11">
        <v>2002</v>
      </c>
      <c r="O18" s="11">
        <v>2003</v>
      </c>
      <c r="P18" s="11">
        <v>2004</v>
      </c>
      <c r="Q18" s="19">
        <v>2005</v>
      </c>
      <c r="R18" s="11">
        <v>2006</v>
      </c>
      <c r="S18" s="11">
        <v>2007</v>
      </c>
      <c r="T18" s="11">
        <v>2008</v>
      </c>
      <c r="U18" s="11">
        <v>2009</v>
      </c>
      <c r="V18" s="19">
        <v>2010</v>
      </c>
      <c r="W18" s="11">
        <v>2011</v>
      </c>
      <c r="X18" s="11">
        <v>2012</v>
      </c>
      <c r="Y18" s="11">
        <v>2013</v>
      </c>
      <c r="Z18" s="11">
        <v>2014</v>
      </c>
      <c r="AA18" s="19">
        <v>2015</v>
      </c>
      <c r="AB18" s="11">
        <v>2016</v>
      </c>
      <c r="AC18" s="11">
        <v>2017</v>
      </c>
      <c r="AD18" s="11">
        <v>2018</v>
      </c>
      <c r="AE18" s="11">
        <v>2019</v>
      </c>
      <c r="AF18" s="19">
        <v>2020</v>
      </c>
      <c r="AG18" s="11">
        <v>2021</v>
      </c>
      <c r="AH18" s="11">
        <v>2022</v>
      </c>
      <c r="AI18" s="11">
        <v>2023</v>
      </c>
      <c r="AJ18" s="11">
        <v>2024</v>
      </c>
      <c r="AK18" s="19">
        <v>2025</v>
      </c>
      <c r="AL18" s="11">
        <v>2026</v>
      </c>
      <c r="AM18" s="11">
        <v>2027</v>
      </c>
      <c r="AN18" s="11">
        <v>2028</v>
      </c>
      <c r="AO18" s="11">
        <v>2029</v>
      </c>
      <c r="AP18" s="19">
        <v>2030</v>
      </c>
      <c r="AQ18" s="11">
        <v>2031</v>
      </c>
      <c r="AR18" s="11">
        <v>2032</v>
      </c>
      <c r="AS18" s="11">
        <v>2033</v>
      </c>
      <c r="AT18" s="11">
        <v>2034</v>
      </c>
      <c r="AU18" s="19">
        <v>2035</v>
      </c>
      <c r="AV18" s="11">
        <v>2036</v>
      </c>
      <c r="AW18" s="11">
        <v>2037</v>
      </c>
      <c r="AX18" s="11">
        <v>2038</v>
      </c>
      <c r="AY18" s="11">
        <v>2039</v>
      </c>
      <c r="AZ18" s="19">
        <v>2040</v>
      </c>
      <c r="BA18" s="11">
        <v>2041</v>
      </c>
      <c r="BB18" s="11">
        <v>2042</v>
      </c>
      <c r="BC18" s="11">
        <v>2043</v>
      </c>
      <c r="BD18" s="11">
        <v>2044</v>
      </c>
      <c r="BE18" s="19">
        <v>2045</v>
      </c>
      <c r="BF18" s="11">
        <v>2046</v>
      </c>
      <c r="BG18" s="11">
        <v>2047</v>
      </c>
      <c r="BH18" s="11">
        <v>2048</v>
      </c>
      <c r="BI18" s="11">
        <v>2049</v>
      </c>
      <c r="BJ18" s="20">
        <v>2050</v>
      </c>
    </row>
    <row r="19" spans="1:62" x14ac:dyDescent="0.25">
      <c r="A19" s="8" t="s">
        <v>57</v>
      </c>
      <c r="B19" s="231">
        <v>29467</v>
      </c>
      <c r="C19" s="231">
        <v>29543</v>
      </c>
      <c r="D19" s="231">
        <v>29659</v>
      </c>
      <c r="E19" s="231">
        <v>29601</v>
      </c>
      <c r="F19" s="231">
        <v>29474</v>
      </c>
      <c r="G19" s="231">
        <v>29338</v>
      </c>
      <c r="H19" s="231">
        <v>29049</v>
      </c>
      <c r="I19" s="231">
        <v>28722</v>
      </c>
      <c r="J19" s="231">
        <v>28376</v>
      </c>
      <c r="K19" s="231">
        <v>28016</v>
      </c>
      <c r="L19" s="231">
        <v>27680</v>
      </c>
      <c r="M19" s="231">
        <v>27353</v>
      </c>
      <c r="N19" s="231">
        <v>27006</v>
      </c>
      <c r="O19" s="231">
        <v>26662</v>
      </c>
      <c r="P19" s="231">
        <v>26346</v>
      </c>
      <c r="Q19" s="231">
        <v>25941</v>
      </c>
      <c r="R19" s="231">
        <v>25507</v>
      </c>
      <c r="S19" s="231">
        <v>25060</v>
      </c>
      <c r="T19" s="231">
        <v>24730</v>
      </c>
      <c r="U19" s="231">
        <v>24296</v>
      </c>
      <c r="V19" s="231">
        <v>24048</v>
      </c>
      <c r="W19" s="231">
        <v>23859</v>
      </c>
      <c r="X19" s="231">
        <v>23761</v>
      </c>
      <c r="Y19" s="231">
        <v>23545</v>
      </c>
      <c r="Z19" s="231">
        <v>23516</v>
      </c>
      <c r="AA19" s="231">
        <v>23649</v>
      </c>
      <c r="AB19" s="231">
        <v>23912</v>
      </c>
      <c r="AC19" s="231">
        <v>24034</v>
      </c>
      <c r="AD19" s="231">
        <v>24188</v>
      </c>
      <c r="AE19" s="231">
        <v>24258</v>
      </c>
      <c r="AF19" s="231">
        <v>24358</v>
      </c>
      <c r="AG19" s="231">
        <v>24530</v>
      </c>
      <c r="AH19" s="231">
        <v>24705</v>
      </c>
      <c r="AI19" s="231">
        <v>24885</v>
      </c>
      <c r="AJ19" s="231">
        <v>25104</v>
      </c>
      <c r="AK19" s="231">
        <v>25329</v>
      </c>
      <c r="AL19" s="231">
        <v>25498</v>
      </c>
      <c r="AM19" s="231">
        <v>25666</v>
      </c>
      <c r="AN19" s="231">
        <v>25863</v>
      </c>
      <c r="AO19" s="231">
        <v>26047</v>
      </c>
      <c r="AP19" s="231">
        <v>26185</v>
      </c>
      <c r="AQ19" s="231">
        <v>26281</v>
      </c>
      <c r="AR19" s="231">
        <v>26323</v>
      </c>
      <c r="AS19" s="231">
        <v>26334</v>
      </c>
      <c r="AT19" s="231">
        <v>26329</v>
      </c>
      <c r="AU19" s="231">
        <v>26299</v>
      </c>
      <c r="AV19" s="231">
        <v>26261</v>
      </c>
      <c r="AW19" s="231">
        <v>26208</v>
      </c>
      <c r="AX19" s="231">
        <v>26139</v>
      </c>
      <c r="AY19" s="231">
        <v>26073</v>
      </c>
      <c r="AZ19" s="231">
        <v>26004</v>
      </c>
      <c r="BA19" s="231">
        <v>25934</v>
      </c>
      <c r="BB19" s="231">
        <v>25871</v>
      </c>
      <c r="BC19" s="231">
        <v>25819</v>
      </c>
      <c r="BD19" s="231">
        <v>25776</v>
      </c>
      <c r="BE19" s="231">
        <v>25741</v>
      </c>
      <c r="BF19" s="231">
        <v>25727</v>
      </c>
      <c r="BG19" s="231">
        <v>25721</v>
      </c>
      <c r="BH19" s="231">
        <v>25732</v>
      </c>
      <c r="BI19" s="231">
        <v>25756</v>
      </c>
      <c r="BJ19" s="232">
        <v>25792</v>
      </c>
    </row>
    <row r="20" spans="1:62" x14ac:dyDescent="0.25">
      <c r="A20" s="8" t="s">
        <v>58</v>
      </c>
      <c r="B20" s="231">
        <v>61060</v>
      </c>
      <c r="C20" s="231">
        <v>61456</v>
      </c>
      <c r="D20" s="231">
        <v>62266</v>
      </c>
      <c r="E20" s="231">
        <v>62662</v>
      </c>
      <c r="F20" s="231">
        <v>62597</v>
      </c>
      <c r="G20" s="231">
        <v>62487</v>
      </c>
      <c r="H20" s="231">
        <v>62192</v>
      </c>
      <c r="I20" s="231">
        <v>61821</v>
      </c>
      <c r="J20" s="231">
        <v>61552</v>
      </c>
      <c r="K20" s="231">
        <v>61243</v>
      </c>
      <c r="L20" s="231">
        <v>60719</v>
      </c>
      <c r="M20" s="231">
        <v>60067</v>
      </c>
      <c r="N20" s="231">
        <v>59606</v>
      </c>
      <c r="O20" s="231">
        <v>59058</v>
      </c>
      <c r="P20" s="231">
        <v>58145</v>
      </c>
      <c r="Q20" s="231">
        <v>57064</v>
      </c>
      <c r="R20" s="231">
        <v>55592</v>
      </c>
      <c r="S20" s="231">
        <v>53989</v>
      </c>
      <c r="T20" s="231">
        <v>52500</v>
      </c>
      <c r="U20" s="231">
        <v>51139</v>
      </c>
      <c r="V20" s="231">
        <v>49890</v>
      </c>
      <c r="W20" s="231">
        <v>48626</v>
      </c>
      <c r="X20" s="231">
        <v>47717</v>
      </c>
      <c r="Y20" s="231">
        <v>47091</v>
      </c>
      <c r="Z20" s="231">
        <v>46593</v>
      </c>
      <c r="AA20" s="231">
        <v>46291</v>
      </c>
      <c r="AB20" s="231">
        <v>46460</v>
      </c>
      <c r="AC20" s="231">
        <v>46435</v>
      </c>
      <c r="AD20" s="231">
        <v>46297</v>
      </c>
      <c r="AE20" s="231">
        <v>46144</v>
      </c>
      <c r="AF20" s="231">
        <v>46031</v>
      </c>
      <c r="AG20" s="231">
        <v>45901</v>
      </c>
      <c r="AH20" s="231">
        <v>45850</v>
      </c>
      <c r="AI20" s="231">
        <v>45969</v>
      </c>
      <c r="AJ20" s="231">
        <v>46167</v>
      </c>
      <c r="AK20" s="231">
        <v>46332</v>
      </c>
      <c r="AL20" s="231">
        <v>46450</v>
      </c>
      <c r="AM20" s="231">
        <v>46587</v>
      </c>
      <c r="AN20" s="231">
        <v>46687</v>
      </c>
      <c r="AO20" s="231">
        <v>46719</v>
      </c>
      <c r="AP20" s="231">
        <v>46703</v>
      </c>
      <c r="AQ20" s="231">
        <v>46630</v>
      </c>
      <c r="AR20" s="231">
        <v>46425</v>
      </c>
      <c r="AS20" s="231">
        <v>46146</v>
      </c>
      <c r="AT20" s="231">
        <v>45842</v>
      </c>
      <c r="AU20" s="231">
        <v>45523</v>
      </c>
      <c r="AV20" s="231">
        <v>45191</v>
      </c>
      <c r="AW20" s="231">
        <v>44849</v>
      </c>
      <c r="AX20" s="231">
        <v>44505</v>
      </c>
      <c r="AY20" s="231">
        <v>44172</v>
      </c>
      <c r="AZ20" s="231">
        <v>43846</v>
      </c>
      <c r="BA20" s="231">
        <v>43536</v>
      </c>
      <c r="BB20" s="231">
        <v>43254</v>
      </c>
      <c r="BC20" s="231">
        <v>42998</v>
      </c>
      <c r="BD20" s="231">
        <v>42770</v>
      </c>
      <c r="BE20" s="231">
        <v>42575</v>
      </c>
      <c r="BF20" s="231">
        <v>42417</v>
      </c>
      <c r="BG20" s="231">
        <v>42285</v>
      </c>
      <c r="BH20" s="231">
        <v>42183</v>
      </c>
      <c r="BI20" s="231">
        <v>42117</v>
      </c>
      <c r="BJ20" s="232">
        <v>42074</v>
      </c>
    </row>
    <row r="21" spans="1:62" x14ac:dyDescent="0.25">
      <c r="A21" s="8" t="s">
        <v>59</v>
      </c>
      <c r="B21" s="231">
        <v>154002</v>
      </c>
      <c r="C21" s="231">
        <v>156175</v>
      </c>
      <c r="D21" s="231">
        <v>159253</v>
      </c>
      <c r="E21" s="231">
        <v>161971</v>
      </c>
      <c r="F21" s="231">
        <v>163800</v>
      </c>
      <c r="G21" s="231">
        <v>164885</v>
      </c>
      <c r="H21" s="231">
        <v>165201</v>
      </c>
      <c r="I21" s="231">
        <v>165779</v>
      </c>
      <c r="J21" s="231">
        <v>166735</v>
      </c>
      <c r="K21" s="231">
        <v>167707</v>
      </c>
      <c r="L21" s="231">
        <v>168503</v>
      </c>
      <c r="M21" s="231">
        <v>168508</v>
      </c>
      <c r="N21" s="231">
        <v>168364</v>
      </c>
      <c r="O21" s="231">
        <v>168226</v>
      </c>
      <c r="P21" s="231">
        <v>167186</v>
      </c>
      <c r="Q21" s="231">
        <v>165386</v>
      </c>
      <c r="R21" s="231">
        <v>162553</v>
      </c>
      <c r="S21" s="231">
        <v>159350</v>
      </c>
      <c r="T21" s="231">
        <v>156295</v>
      </c>
      <c r="U21" s="231">
        <v>153808</v>
      </c>
      <c r="V21" s="231">
        <v>151527</v>
      </c>
      <c r="W21" s="231">
        <v>149431</v>
      </c>
      <c r="X21" s="231">
        <v>147405</v>
      </c>
      <c r="Y21" s="231">
        <v>146126</v>
      </c>
      <c r="Z21" s="231">
        <v>145425</v>
      </c>
      <c r="AA21" s="231">
        <v>145635</v>
      </c>
      <c r="AB21" s="231">
        <v>147407</v>
      </c>
      <c r="AC21" s="231">
        <v>148039</v>
      </c>
      <c r="AD21" s="231">
        <v>148233</v>
      </c>
      <c r="AE21" s="231">
        <v>148516</v>
      </c>
      <c r="AF21" s="231">
        <v>148866</v>
      </c>
      <c r="AG21" s="231">
        <v>149525</v>
      </c>
      <c r="AH21" s="231">
        <v>150713</v>
      </c>
      <c r="AI21" s="231">
        <v>152376</v>
      </c>
      <c r="AJ21" s="231">
        <v>154217</v>
      </c>
      <c r="AK21" s="231">
        <v>156021</v>
      </c>
      <c r="AL21" s="231">
        <v>157592</v>
      </c>
      <c r="AM21" s="231">
        <v>159154</v>
      </c>
      <c r="AN21" s="231">
        <v>160778</v>
      </c>
      <c r="AO21" s="231">
        <v>162303</v>
      </c>
      <c r="AP21" s="231">
        <v>163627</v>
      </c>
      <c r="AQ21" s="231">
        <v>164663</v>
      </c>
      <c r="AR21" s="231">
        <v>165234</v>
      </c>
      <c r="AS21" s="231">
        <v>165506</v>
      </c>
      <c r="AT21" s="231">
        <v>165642</v>
      </c>
      <c r="AU21" s="231">
        <v>165643</v>
      </c>
      <c r="AV21" s="231">
        <v>165515</v>
      </c>
      <c r="AW21" s="231">
        <v>165293</v>
      </c>
      <c r="AX21" s="231">
        <v>164988</v>
      </c>
      <c r="AY21" s="231">
        <v>164638</v>
      </c>
      <c r="AZ21" s="231">
        <v>164268</v>
      </c>
      <c r="BA21" s="231">
        <v>163901</v>
      </c>
      <c r="BB21" s="231">
        <v>163568</v>
      </c>
      <c r="BC21" s="231">
        <v>163288</v>
      </c>
      <c r="BD21" s="231">
        <v>163071</v>
      </c>
      <c r="BE21" s="231">
        <v>162935</v>
      </c>
      <c r="BF21" s="231">
        <v>162883</v>
      </c>
      <c r="BG21" s="231">
        <v>162919</v>
      </c>
      <c r="BH21" s="231">
        <v>163052</v>
      </c>
      <c r="BI21" s="231">
        <v>163277</v>
      </c>
      <c r="BJ21" s="232">
        <v>163587</v>
      </c>
    </row>
    <row r="22" spans="1:62" x14ac:dyDescent="0.25">
      <c r="A22" s="8" t="s">
        <v>60</v>
      </c>
      <c r="B22" s="231">
        <v>148675</v>
      </c>
      <c r="C22" s="231">
        <v>151019</v>
      </c>
      <c r="D22" s="231">
        <v>154129</v>
      </c>
      <c r="E22" s="231">
        <v>156817</v>
      </c>
      <c r="F22" s="231">
        <v>158547</v>
      </c>
      <c r="G22" s="231">
        <v>159419</v>
      </c>
      <c r="H22" s="231">
        <v>159256</v>
      </c>
      <c r="I22" s="231">
        <v>158551</v>
      </c>
      <c r="J22" s="231">
        <v>158420</v>
      </c>
      <c r="K22" s="231">
        <v>159039</v>
      </c>
      <c r="L22" s="231">
        <v>159599</v>
      </c>
      <c r="M22" s="231">
        <v>159557</v>
      </c>
      <c r="N22" s="231">
        <v>159264</v>
      </c>
      <c r="O22" s="231">
        <v>158485</v>
      </c>
      <c r="P22" s="231">
        <v>156690</v>
      </c>
      <c r="Q22" s="231">
        <v>154122</v>
      </c>
      <c r="R22" s="231">
        <v>151158</v>
      </c>
      <c r="S22" s="231">
        <v>147498</v>
      </c>
      <c r="T22" s="231">
        <v>143577</v>
      </c>
      <c r="U22" s="231">
        <v>139908</v>
      </c>
      <c r="V22" s="231">
        <v>136787</v>
      </c>
      <c r="W22" s="231">
        <v>134385</v>
      </c>
      <c r="X22" s="231">
        <v>131929</v>
      </c>
      <c r="Y22" s="231">
        <v>130352</v>
      </c>
      <c r="Z22" s="231">
        <v>129846</v>
      </c>
      <c r="AA22" s="231">
        <v>129815</v>
      </c>
      <c r="AB22" s="231">
        <v>131112</v>
      </c>
      <c r="AC22" s="231">
        <v>131805</v>
      </c>
      <c r="AD22" s="231">
        <v>132310</v>
      </c>
      <c r="AE22" s="231">
        <v>132903</v>
      </c>
      <c r="AF22" s="231">
        <v>133719</v>
      </c>
      <c r="AG22" s="231">
        <v>134959</v>
      </c>
      <c r="AH22" s="231">
        <v>136477</v>
      </c>
      <c r="AI22" s="231">
        <v>138269</v>
      </c>
      <c r="AJ22" s="231">
        <v>140147</v>
      </c>
      <c r="AK22" s="231">
        <v>141863</v>
      </c>
      <c r="AL22" s="231">
        <v>143435</v>
      </c>
      <c r="AM22" s="231">
        <v>144933</v>
      </c>
      <c r="AN22" s="231">
        <v>146305</v>
      </c>
      <c r="AO22" s="231">
        <v>147329</v>
      </c>
      <c r="AP22" s="231">
        <v>147991</v>
      </c>
      <c r="AQ22" s="231">
        <v>148398</v>
      </c>
      <c r="AR22" s="231">
        <v>148371</v>
      </c>
      <c r="AS22" s="231">
        <v>148049</v>
      </c>
      <c r="AT22" s="231">
        <v>147564</v>
      </c>
      <c r="AU22" s="231">
        <v>146945</v>
      </c>
      <c r="AV22" s="231">
        <v>146202</v>
      </c>
      <c r="AW22" s="231">
        <v>145379</v>
      </c>
      <c r="AX22" s="231">
        <v>144494</v>
      </c>
      <c r="AY22" s="231">
        <v>143582</v>
      </c>
      <c r="AZ22" s="231">
        <v>142677</v>
      </c>
      <c r="BA22" s="231">
        <v>141806</v>
      </c>
      <c r="BB22" s="231">
        <v>141000</v>
      </c>
      <c r="BC22" s="231">
        <v>140282</v>
      </c>
      <c r="BD22" s="231">
        <v>139658</v>
      </c>
      <c r="BE22" s="231">
        <v>139150</v>
      </c>
      <c r="BF22" s="231">
        <v>138765</v>
      </c>
      <c r="BG22" s="231">
        <v>138501</v>
      </c>
      <c r="BH22" s="231">
        <v>138363</v>
      </c>
      <c r="BI22" s="231">
        <v>138339</v>
      </c>
      <c r="BJ22" s="232">
        <v>138428</v>
      </c>
    </row>
    <row r="23" spans="1:62" x14ac:dyDescent="0.25">
      <c r="A23" s="8" t="s">
        <v>61</v>
      </c>
      <c r="B23" s="231">
        <v>55614</v>
      </c>
      <c r="C23" s="231">
        <v>56354</v>
      </c>
      <c r="D23" s="231">
        <v>57250</v>
      </c>
      <c r="E23" s="231">
        <v>57966</v>
      </c>
      <c r="F23" s="231">
        <v>58203</v>
      </c>
      <c r="G23" s="231">
        <v>58183</v>
      </c>
      <c r="H23" s="231">
        <v>57973</v>
      </c>
      <c r="I23" s="231">
        <v>57747</v>
      </c>
      <c r="J23" s="231">
        <v>57755</v>
      </c>
      <c r="K23" s="231">
        <v>57801</v>
      </c>
      <c r="L23" s="231">
        <v>57660</v>
      </c>
      <c r="M23" s="231">
        <v>57427</v>
      </c>
      <c r="N23" s="231">
        <v>57237</v>
      </c>
      <c r="O23" s="231">
        <v>57054</v>
      </c>
      <c r="P23" s="231">
        <v>56645</v>
      </c>
      <c r="Q23" s="231">
        <v>56228</v>
      </c>
      <c r="R23" s="231">
        <v>55424</v>
      </c>
      <c r="S23" s="231">
        <v>54190</v>
      </c>
      <c r="T23" s="231">
        <v>53095</v>
      </c>
      <c r="U23" s="231">
        <v>52184</v>
      </c>
      <c r="V23" s="231">
        <v>51254</v>
      </c>
      <c r="W23" s="231">
        <v>50372</v>
      </c>
      <c r="X23" s="231">
        <v>49504</v>
      </c>
      <c r="Y23" s="231">
        <v>48717</v>
      </c>
      <c r="Z23" s="231">
        <v>48185</v>
      </c>
      <c r="AA23" s="231">
        <v>47751</v>
      </c>
      <c r="AB23" s="231">
        <v>47856</v>
      </c>
      <c r="AC23" s="231">
        <v>47866</v>
      </c>
      <c r="AD23" s="231">
        <v>47820</v>
      </c>
      <c r="AE23" s="231">
        <v>47921</v>
      </c>
      <c r="AF23" s="231">
        <v>48088</v>
      </c>
      <c r="AG23" s="231">
        <v>48427</v>
      </c>
      <c r="AH23" s="231">
        <v>48882</v>
      </c>
      <c r="AI23" s="231">
        <v>49407</v>
      </c>
      <c r="AJ23" s="231">
        <v>50037</v>
      </c>
      <c r="AK23" s="231">
        <v>50650</v>
      </c>
      <c r="AL23" s="231">
        <v>51188</v>
      </c>
      <c r="AM23" s="231">
        <v>51713</v>
      </c>
      <c r="AN23" s="231">
        <v>52176</v>
      </c>
      <c r="AO23" s="231">
        <v>52491</v>
      </c>
      <c r="AP23" s="231">
        <v>52695</v>
      </c>
      <c r="AQ23" s="231">
        <v>52835</v>
      </c>
      <c r="AR23" s="231">
        <v>52871</v>
      </c>
      <c r="AS23" s="231">
        <v>52808</v>
      </c>
      <c r="AT23" s="231">
        <v>52696</v>
      </c>
      <c r="AU23" s="231">
        <v>52523</v>
      </c>
      <c r="AV23" s="231">
        <v>52305</v>
      </c>
      <c r="AW23" s="231">
        <v>52052</v>
      </c>
      <c r="AX23" s="231">
        <v>51771</v>
      </c>
      <c r="AY23" s="231">
        <v>51468</v>
      </c>
      <c r="AZ23" s="231">
        <v>51157</v>
      </c>
      <c r="BA23" s="231">
        <v>50853</v>
      </c>
      <c r="BB23" s="231">
        <v>50559</v>
      </c>
      <c r="BC23" s="231">
        <v>50286</v>
      </c>
      <c r="BD23" s="231">
        <v>50038</v>
      </c>
      <c r="BE23" s="231">
        <v>49824</v>
      </c>
      <c r="BF23" s="231">
        <v>49647</v>
      </c>
      <c r="BG23" s="231">
        <v>49507</v>
      </c>
      <c r="BH23" s="231">
        <v>49408</v>
      </c>
      <c r="BI23" s="231">
        <v>49346</v>
      </c>
      <c r="BJ23" s="232">
        <v>49318</v>
      </c>
    </row>
    <row r="24" spans="1:62" x14ac:dyDescent="0.25">
      <c r="A24" s="8" t="s">
        <v>62</v>
      </c>
      <c r="B24" s="231">
        <v>126990</v>
      </c>
      <c r="C24" s="231">
        <v>126693</v>
      </c>
      <c r="D24" s="231">
        <v>127254</v>
      </c>
      <c r="E24" s="231">
        <v>127751</v>
      </c>
      <c r="F24" s="231">
        <v>127856</v>
      </c>
      <c r="G24" s="231">
        <v>127340</v>
      </c>
      <c r="H24" s="231">
        <v>126251</v>
      </c>
      <c r="I24" s="231">
        <v>125344</v>
      </c>
      <c r="J24" s="231">
        <v>124858</v>
      </c>
      <c r="K24" s="231">
        <v>124564</v>
      </c>
      <c r="L24" s="231">
        <v>124048</v>
      </c>
      <c r="M24" s="231">
        <v>123100</v>
      </c>
      <c r="N24" s="231">
        <v>122027</v>
      </c>
      <c r="O24" s="231">
        <v>120976</v>
      </c>
      <c r="P24" s="231">
        <v>119380</v>
      </c>
      <c r="Q24" s="231">
        <v>117342</v>
      </c>
      <c r="R24" s="231">
        <v>114668</v>
      </c>
      <c r="S24" s="231">
        <v>111524</v>
      </c>
      <c r="T24" s="231">
        <v>108506</v>
      </c>
      <c r="U24" s="231">
        <v>106045</v>
      </c>
      <c r="V24" s="231">
        <v>103858</v>
      </c>
      <c r="W24" s="231">
        <v>101985</v>
      </c>
      <c r="X24" s="231">
        <v>100131</v>
      </c>
      <c r="Y24" s="231">
        <v>98965</v>
      </c>
      <c r="Z24" s="231">
        <v>98290</v>
      </c>
      <c r="AA24" s="231">
        <v>98209</v>
      </c>
      <c r="AB24" s="231">
        <v>99249</v>
      </c>
      <c r="AC24" s="231">
        <v>99508</v>
      </c>
      <c r="AD24" s="231">
        <v>99430</v>
      </c>
      <c r="AE24" s="231">
        <v>99426</v>
      </c>
      <c r="AF24" s="231">
        <v>99487</v>
      </c>
      <c r="AG24" s="231">
        <v>100008</v>
      </c>
      <c r="AH24" s="231">
        <v>100785</v>
      </c>
      <c r="AI24" s="231">
        <v>101552</v>
      </c>
      <c r="AJ24" s="231">
        <v>102405</v>
      </c>
      <c r="AK24" s="231">
        <v>103150</v>
      </c>
      <c r="AL24" s="231">
        <v>103826</v>
      </c>
      <c r="AM24" s="231">
        <v>104487</v>
      </c>
      <c r="AN24" s="231">
        <v>105135</v>
      </c>
      <c r="AO24" s="231">
        <v>105702</v>
      </c>
      <c r="AP24" s="231">
        <v>105911</v>
      </c>
      <c r="AQ24" s="231">
        <v>105949</v>
      </c>
      <c r="AR24" s="231">
        <v>105905</v>
      </c>
      <c r="AS24" s="231">
        <v>105652</v>
      </c>
      <c r="AT24" s="231">
        <v>105347</v>
      </c>
      <c r="AU24" s="231">
        <v>104990</v>
      </c>
      <c r="AV24" s="231">
        <v>104573</v>
      </c>
      <c r="AW24" s="231">
        <v>104127</v>
      </c>
      <c r="AX24" s="231">
        <v>103644</v>
      </c>
      <c r="AY24" s="231">
        <v>103159</v>
      </c>
      <c r="AZ24" s="231">
        <v>102677</v>
      </c>
      <c r="BA24" s="231">
        <v>102216</v>
      </c>
      <c r="BB24" s="231">
        <v>101787</v>
      </c>
      <c r="BC24" s="231">
        <v>101406</v>
      </c>
      <c r="BD24" s="231">
        <v>101078</v>
      </c>
      <c r="BE24" s="231">
        <v>100800</v>
      </c>
      <c r="BF24" s="231">
        <v>100586</v>
      </c>
      <c r="BG24" s="231">
        <v>100430</v>
      </c>
      <c r="BH24" s="231">
        <v>100334</v>
      </c>
      <c r="BI24" s="231">
        <v>100307</v>
      </c>
      <c r="BJ24" s="232">
        <v>100323</v>
      </c>
    </row>
    <row r="25" spans="1:62" x14ac:dyDescent="0.25">
      <c r="A25" s="8" t="s">
        <v>63</v>
      </c>
      <c r="B25" s="231">
        <v>72698</v>
      </c>
      <c r="C25" s="231">
        <v>73042</v>
      </c>
      <c r="D25" s="231">
        <v>73866</v>
      </c>
      <c r="E25" s="231">
        <v>74738</v>
      </c>
      <c r="F25" s="231">
        <v>75460</v>
      </c>
      <c r="G25" s="231">
        <v>75970</v>
      </c>
      <c r="H25" s="231">
        <v>76109</v>
      </c>
      <c r="I25" s="231">
        <v>76156</v>
      </c>
      <c r="J25" s="231">
        <v>76418</v>
      </c>
      <c r="K25" s="231">
        <v>76922</v>
      </c>
      <c r="L25" s="231">
        <v>77384</v>
      </c>
      <c r="M25" s="231">
        <v>77522</v>
      </c>
      <c r="N25" s="231">
        <v>77550</v>
      </c>
      <c r="O25" s="231">
        <v>77389</v>
      </c>
      <c r="P25" s="231">
        <v>76771</v>
      </c>
      <c r="Q25" s="231">
        <v>76042</v>
      </c>
      <c r="R25" s="231">
        <v>74764</v>
      </c>
      <c r="S25" s="231">
        <v>72931</v>
      </c>
      <c r="T25" s="231">
        <v>70926</v>
      </c>
      <c r="U25" s="231">
        <v>69244</v>
      </c>
      <c r="V25" s="231">
        <v>67894</v>
      </c>
      <c r="W25" s="231">
        <v>66645</v>
      </c>
      <c r="X25" s="231">
        <v>65320</v>
      </c>
      <c r="Y25" s="231">
        <v>64594</v>
      </c>
      <c r="Z25" s="231">
        <v>64040</v>
      </c>
      <c r="AA25" s="231">
        <v>63913</v>
      </c>
      <c r="AB25" s="231">
        <v>64324</v>
      </c>
      <c r="AC25" s="231">
        <v>64606</v>
      </c>
      <c r="AD25" s="231">
        <v>64711</v>
      </c>
      <c r="AE25" s="231">
        <v>64863</v>
      </c>
      <c r="AF25" s="231">
        <v>65027</v>
      </c>
      <c r="AG25" s="231">
        <v>65494</v>
      </c>
      <c r="AH25" s="231">
        <v>66145</v>
      </c>
      <c r="AI25" s="231">
        <v>66844</v>
      </c>
      <c r="AJ25" s="231">
        <v>67631</v>
      </c>
      <c r="AK25" s="231">
        <v>68383</v>
      </c>
      <c r="AL25" s="231">
        <v>69129</v>
      </c>
      <c r="AM25" s="231">
        <v>69843</v>
      </c>
      <c r="AN25" s="231">
        <v>70485</v>
      </c>
      <c r="AO25" s="231">
        <v>71088</v>
      </c>
      <c r="AP25" s="231">
        <v>71485</v>
      </c>
      <c r="AQ25" s="231">
        <v>71737</v>
      </c>
      <c r="AR25" s="231">
        <v>71928</v>
      </c>
      <c r="AS25" s="231">
        <v>72004</v>
      </c>
      <c r="AT25" s="231">
        <v>71993</v>
      </c>
      <c r="AU25" s="231">
        <v>71900</v>
      </c>
      <c r="AV25" s="231">
        <v>71733</v>
      </c>
      <c r="AW25" s="231">
        <v>71494</v>
      </c>
      <c r="AX25" s="231">
        <v>71205</v>
      </c>
      <c r="AY25" s="231">
        <v>70876</v>
      </c>
      <c r="AZ25" s="231">
        <v>70525</v>
      </c>
      <c r="BA25" s="231">
        <v>70171</v>
      </c>
      <c r="BB25" s="231">
        <v>69822</v>
      </c>
      <c r="BC25" s="231">
        <v>69497</v>
      </c>
      <c r="BD25" s="231">
        <v>69195</v>
      </c>
      <c r="BE25" s="231">
        <v>68938</v>
      </c>
      <c r="BF25" s="231">
        <v>68721</v>
      </c>
      <c r="BG25" s="231">
        <v>68553</v>
      </c>
      <c r="BH25" s="231">
        <v>68441</v>
      </c>
      <c r="BI25" s="231">
        <v>68368</v>
      </c>
      <c r="BJ25" s="232">
        <v>68350</v>
      </c>
    </row>
    <row r="26" spans="1:62" x14ac:dyDescent="0.25">
      <c r="A26" s="8" t="s">
        <v>64</v>
      </c>
      <c r="B26" s="231">
        <v>40851</v>
      </c>
      <c r="C26" s="231">
        <v>41267</v>
      </c>
      <c r="D26" s="231">
        <v>41681</v>
      </c>
      <c r="E26" s="231">
        <v>41813</v>
      </c>
      <c r="F26" s="231">
        <v>41873</v>
      </c>
      <c r="G26" s="231">
        <v>41848</v>
      </c>
      <c r="H26" s="231">
        <v>41694</v>
      </c>
      <c r="I26" s="231">
        <v>41544</v>
      </c>
      <c r="J26" s="231">
        <v>41538</v>
      </c>
      <c r="K26" s="231">
        <v>41759</v>
      </c>
      <c r="L26" s="231">
        <v>41961</v>
      </c>
      <c r="M26" s="231">
        <v>42162</v>
      </c>
      <c r="N26" s="231">
        <v>42468</v>
      </c>
      <c r="O26" s="231">
        <v>42698</v>
      </c>
      <c r="P26" s="231">
        <v>42512</v>
      </c>
      <c r="Q26" s="231">
        <v>42174</v>
      </c>
      <c r="R26" s="231">
        <v>41638</v>
      </c>
      <c r="S26" s="231">
        <v>40936</v>
      </c>
      <c r="T26" s="231">
        <v>40184</v>
      </c>
      <c r="U26" s="231">
        <v>39390</v>
      </c>
      <c r="V26" s="231">
        <v>38761</v>
      </c>
      <c r="W26" s="231">
        <v>38125</v>
      </c>
      <c r="X26" s="231">
        <v>37501</v>
      </c>
      <c r="Y26" s="231">
        <v>37172</v>
      </c>
      <c r="Z26" s="231">
        <v>37066</v>
      </c>
      <c r="AA26" s="231">
        <v>37015</v>
      </c>
      <c r="AB26" s="231">
        <v>37493</v>
      </c>
      <c r="AC26" s="231">
        <v>37625</v>
      </c>
      <c r="AD26" s="231">
        <v>37717</v>
      </c>
      <c r="AE26" s="231">
        <v>37800</v>
      </c>
      <c r="AF26" s="231">
        <v>37879</v>
      </c>
      <c r="AG26" s="231">
        <v>38106</v>
      </c>
      <c r="AH26" s="231">
        <v>38475</v>
      </c>
      <c r="AI26" s="231">
        <v>38943</v>
      </c>
      <c r="AJ26" s="231">
        <v>39431</v>
      </c>
      <c r="AK26" s="231">
        <v>39866</v>
      </c>
      <c r="AL26" s="231">
        <v>40274</v>
      </c>
      <c r="AM26" s="231">
        <v>40692</v>
      </c>
      <c r="AN26" s="231">
        <v>41068</v>
      </c>
      <c r="AO26" s="231">
        <v>41333</v>
      </c>
      <c r="AP26" s="231">
        <v>41478</v>
      </c>
      <c r="AQ26" s="231">
        <v>41517</v>
      </c>
      <c r="AR26" s="231">
        <v>41438</v>
      </c>
      <c r="AS26" s="231">
        <v>41308</v>
      </c>
      <c r="AT26" s="231">
        <v>41147</v>
      </c>
      <c r="AU26" s="231">
        <v>40945</v>
      </c>
      <c r="AV26" s="231">
        <v>40725</v>
      </c>
      <c r="AW26" s="231">
        <v>40481</v>
      </c>
      <c r="AX26" s="231">
        <v>40221</v>
      </c>
      <c r="AY26" s="231">
        <v>39954</v>
      </c>
      <c r="AZ26" s="231">
        <v>39696</v>
      </c>
      <c r="BA26" s="231">
        <v>39438</v>
      </c>
      <c r="BB26" s="231">
        <v>39186</v>
      </c>
      <c r="BC26" s="231">
        <v>38960</v>
      </c>
      <c r="BD26" s="231">
        <v>38753</v>
      </c>
      <c r="BE26" s="231">
        <v>38569</v>
      </c>
      <c r="BF26" s="231">
        <v>38421</v>
      </c>
      <c r="BG26" s="231">
        <v>38295</v>
      </c>
      <c r="BH26" s="231">
        <v>38206</v>
      </c>
      <c r="BI26" s="231">
        <v>38141</v>
      </c>
      <c r="BJ26" s="232">
        <v>38103</v>
      </c>
    </row>
    <row r="27" spans="1:62" x14ac:dyDescent="0.25">
      <c r="A27" s="8" t="s">
        <v>65</v>
      </c>
      <c r="B27" s="231">
        <v>119385</v>
      </c>
      <c r="C27" s="231">
        <v>121416</v>
      </c>
      <c r="D27" s="231">
        <v>124880</v>
      </c>
      <c r="E27" s="231">
        <v>128064</v>
      </c>
      <c r="F27" s="231">
        <v>129952</v>
      </c>
      <c r="G27" s="231">
        <v>130899</v>
      </c>
      <c r="H27" s="231">
        <v>131724</v>
      </c>
      <c r="I27" s="231">
        <v>132574</v>
      </c>
      <c r="J27" s="231">
        <v>133778</v>
      </c>
      <c r="K27" s="231">
        <v>135520</v>
      </c>
      <c r="L27" s="231">
        <v>137249</v>
      </c>
      <c r="M27" s="231">
        <v>139220</v>
      </c>
      <c r="N27" s="231">
        <v>141538</v>
      </c>
      <c r="O27" s="231">
        <v>142762</v>
      </c>
      <c r="P27" s="231">
        <v>143617</v>
      </c>
      <c r="Q27" s="231">
        <v>143850</v>
      </c>
      <c r="R27" s="231">
        <v>143661</v>
      </c>
      <c r="S27" s="231">
        <v>142606</v>
      </c>
      <c r="T27" s="231">
        <v>141877</v>
      </c>
      <c r="U27" s="231">
        <v>141326</v>
      </c>
      <c r="V27" s="231">
        <v>141408</v>
      </c>
      <c r="W27" s="231">
        <v>142064</v>
      </c>
      <c r="X27" s="231">
        <v>142693</v>
      </c>
      <c r="Y27" s="231">
        <v>144288</v>
      </c>
      <c r="Z27" s="231">
        <v>146306</v>
      </c>
      <c r="AA27" s="231">
        <v>149094</v>
      </c>
      <c r="AB27" s="231">
        <v>152932</v>
      </c>
      <c r="AC27" s="231">
        <v>155501</v>
      </c>
      <c r="AD27" s="231">
        <v>157480</v>
      </c>
      <c r="AE27" s="231">
        <v>159550</v>
      </c>
      <c r="AF27" s="231">
        <v>161663</v>
      </c>
      <c r="AG27" s="231">
        <v>163820</v>
      </c>
      <c r="AH27" s="231">
        <v>166075</v>
      </c>
      <c r="AI27" s="231">
        <v>168522</v>
      </c>
      <c r="AJ27" s="231">
        <v>171046</v>
      </c>
      <c r="AK27" s="231">
        <v>173468</v>
      </c>
      <c r="AL27" s="231">
        <v>175731</v>
      </c>
      <c r="AM27" s="231">
        <v>177988</v>
      </c>
      <c r="AN27" s="231">
        <v>180107</v>
      </c>
      <c r="AO27" s="231">
        <v>181964</v>
      </c>
      <c r="AP27" s="231">
        <v>183524</v>
      </c>
      <c r="AQ27" s="231">
        <v>184793</v>
      </c>
      <c r="AR27" s="231">
        <v>185672</v>
      </c>
      <c r="AS27" s="231">
        <v>186279</v>
      </c>
      <c r="AT27" s="231">
        <v>186730</v>
      </c>
      <c r="AU27" s="231">
        <v>187041</v>
      </c>
      <c r="AV27" s="231">
        <v>187210</v>
      </c>
      <c r="AW27" s="231">
        <v>187274</v>
      </c>
      <c r="AX27" s="231">
        <v>187252</v>
      </c>
      <c r="AY27" s="231">
        <v>187157</v>
      </c>
      <c r="AZ27" s="231">
        <v>187028</v>
      </c>
      <c r="BA27" s="231">
        <v>186889</v>
      </c>
      <c r="BB27" s="231">
        <v>186758</v>
      </c>
      <c r="BC27" s="231">
        <v>186649</v>
      </c>
      <c r="BD27" s="231">
        <v>186571</v>
      </c>
      <c r="BE27" s="231">
        <v>186543</v>
      </c>
      <c r="BF27" s="231">
        <v>186569</v>
      </c>
      <c r="BG27" s="231">
        <v>186659</v>
      </c>
      <c r="BH27" s="231">
        <v>186810</v>
      </c>
      <c r="BI27" s="231">
        <v>187030</v>
      </c>
      <c r="BJ27" s="232">
        <v>187313</v>
      </c>
    </row>
    <row r="28" spans="1:62" x14ac:dyDescent="0.25">
      <c r="A28" s="9" t="s">
        <v>66</v>
      </c>
      <c r="B28" s="233">
        <v>808742</v>
      </c>
      <c r="C28" s="233">
        <v>816965</v>
      </c>
      <c r="D28" s="233">
        <v>830238</v>
      </c>
      <c r="E28" s="233">
        <v>841383</v>
      </c>
      <c r="F28" s="233">
        <v>847762</v>
      </c>
      <c r="G28" s="233">
        <v>850369</v>
      </c>
      <c r="H28" s="233">
        <v>849449</v>
      </c>
      <c r="I28" s="233">
        <v>848238</v>
      </c>
      <c r="J28" s="233">
        <v>849430</v>
      </c>
      <c r="K28" s="233">
        <v>852571</v>
      </c>
      <c r="L28" s="233">
        <v>854803</v>
      </c>
      <c r="M28" s="233">
        <v>854916</v>
      </c>
      <c r="N28" s="233">
        <v>855060</v>
      </c>
      <c r="O28" s="233">
        <v>853310</v>
      </c>
      <c r="P28" s="233">
        <v>847292</v>
      </c>
      <c r="Q28" s="233">
        <v>838149</v>
      </c>
      <c r="R28" s="233">
        <v>824965</v>
      </c>
      <c r="S28" s="233">
        <v>808084</v>
      </c>
      <c r="T28" s="233">
        <v>791690</v>
      </c>
      <c r="U28" s="233">
        <v>777340</v>
      </c>
      <c r="V28" s="233">
        <v>765427</v>
      </c>
      <c r="W28" s="233">
        <v>755492</v>
      </c>
      <c r="X28" s="233">
        <v>745961</v>
      </c>
      <c r="Y28" s="233">
        <v>740850</v>
      </c>
      <c r="Z28" s="233">
        <v>739267</v>
      </c>
      <c r="AA28" s="233">
        <v>741372</v>
      </c>
      <c r="AB28" s="233">
        <v>750745</v>
      </c>
      <c r="AC28" s="233">
        <v>755419</v>
      </c>
      <c r="AD28" s="233">
        <v>758186</v>
      </c>
      <c r="AE28" s="233">
        <v>761381</v>
      </c>
      <c r="AF28" s="233">
        <v>765118</v>
      </c>
      <c r="AG28" s="233">
        <v>770770</v>
      </c>
      <c r="AH28" s="233">
        <v>778107</v>
      </c>
      <c r="AI28" s="233">
        <v>786767</v>
      </c>
      <c r="AJ28" s="233">
        <v>796185</v>
      </c>
      <c r="AK28" s="233">
        <v>805062</v>
      </c>
      <c r="AL28" s="233">
        <v>813123</v>
      </c>
      <c r="AM28" s="233">
        <v>821063</v>
      </c>
      <c r="AN28" s="233">
        <v>828604</v>
      </c>
      <c r="AO28" s="233">
        <v>834976</v>
      </c>
      <c r="AP28" s="233">
        <v>839599</v>
      </c>
      <c r="AQ28" s="233">
        <v>842803</v>
      </c>
      <c r="AR28" s="233">
        <v>844167</v>
      </c>
      <c r="AS28" s="233">
        <v>844086</v>
      </c>
      <c r="AT28" s="233">
        <v>843290</v>
      </c>
      <c r="AU28" s="233">
        <v>841809</v>
      </c>
      <c r="AV28" s="233">
        <v>839715</v>
      </c>
      <c r="AW28" s="233">
        <v>837157</v>
      </c>
      <c r="AX28" s="233">
        <v>834219</v>
      </c>
      <c r="AY28" s="233">
        <v>831079</v>
      </c>
      <c r="AZ28" s="233">
        <v>827878</v>
      </c>
      <c r="BA28" s="233">
        <v>824744</v>
      </c>
      <c r="BB28" s="233">
        <v>821805</v>
      </c>
      <c r="BC28" s="233">
        <v>819185</v>
      </c>
      <c r="BD28" s="233">
        <v>816910</v>
      </c>
      <c r="BE28" s="233">
        <v>815075</v>
      </c>
      <c r="BF28" s="233">
        <v>813736</v>
      </c>
      <c r="BG28" s="233">
        <v>812870</v>
      </c>
      <c r="BH28" s="233">
        <v>812529</v>
      </c>
      <c r="BI28" s="233">
        <v>812681</v>
      </c>
      <c r="BJ28" s="234">
        <v>813288</v>
      </c>
    </row>
    <row r="30" spans="1:62" x14ac:dyDescent="0.25">
      <c r="A30" s="5" t="s">
        <v>51</v>
      </c>
    </row>
  </sheetData>
  <mergeCells count="2">
    <mergeCell ref="A4:BJ4"/>
    <mergeCell ref="A17:BJ17"/>
  </mergeCells>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0"/>
  <sheetViews>
    <sheetView workbookViewId="0"/>
  </sheetViews>
  <sheetFormatPr baseColWidth="10" defaultRowHeight="15" x14ac:dyDescent="0.25"/>
  <cols>
    <col min="1" max="1" width="15.85546875" customWidth="1"/>
    <col min="2" max="62" width="11.7109375" customWidth="1"/>
  </cols>
  <sheetData>
    <row r="1" spans="1:62" x14ac:dyDescent="0.25">
      <c r="A1" s="2" t="s">
        <v>213</v>
      </c>
    </row>
    <row r="2" spans="1:62" x14ac:dyDescent="0.25">
      <c r="A2" s="5" t="s">
        <v>264</v>
      </c>
    </row>
    <row r="4" spans="1:62" s="1" customFormat="1" ht="12.75" x14ac:dyDescent="0.2">
      <c r="A4" s="321" t="s">
        <v>56</v>
      </c>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322"/>
      <c r="AW4" s="322"/>
      <c r="AX4" s="322"/>
      <c r="AY4" s="322"/>
      <c r="AZ4" s="322"/>
      <c r="BA4" s="322"/>
      <c r="BB4" s="322"/>
      <c r="BC4" s="322"/>
      <c r="BD4" s="322"/>
      <c r="BE4" s="322"/>
      <c r="BF4" s="322"/>
      <c r="BG4" s="322"/>
      <c r="BH4" s="322"/>
      <c r="BI4" s="322"/>
      <c r="BJ4" s="323"/>
    </row>
    <row r="5" spans="1:62" x14ac:dyDescent="0.25">
      <c r="A5" s="7"/>
      <c r="B5" s="18">
        <v>1990</v>
      </c>
      <c r="C5" s="11">
        <v>1991</v>
      </c>
      <c r="D5" s="11">
        <v>1992</v>
      </c>
      <c r="E5" s="11">
        <v>1993</v>
      </c>
      <c r="F5" s="11">
        <v>1994</v>
      </c>
      <c r="G5" s="19">
        <v>1995</v>
      </c>
      <c r="H5" s="11">
        <v>1996</v>
      </c>
      <c r="I5" s="11">
        <v>1997</v>
      </c>
      <c r="J5" s="11">
        <v>1998</v>
      </c>
      <c r="K5" s="11">
        <v>1999</v>
      </c>
      <c r="L5" s="19">
        <v>2000</v>
      </c>
      <c r="M5" s="11">
        <v>2001</v>
      </c>
      <c r="N5" s="11">
        <v>2002</v>
      </c>
      <c r="O5" s="11">
        <v>2003</v>
      </c>
      <c r="P5" s="11">
        <v>2004</v>
      </c>
      <c r="Q5" s="19">
        <v>2005</v>
      </c>
      <c r="R5" s="11">
        <v>2006</v>
      </c>
      <c r="S5" s="11">
        <v>2007</v>
      </c>
      <c r="T5" s="11">
        <v>2008</v>
      </c>
      <c r="U5" s="11">
        <v>2009</v>
      </c>
      <c r="V5" s="19">
        <v>2010</v>
      </c>
      <c r="W5" s="11">
        <v>2011</v>
      </c>
      <c r="X5" s="11">
        <v>2012</v>
      </c>
      <c r="Y5" s="11">
        <v>2013</v>
      </c>
      <c r="Z5" s="11">
        <v>2014</v>
      </c>
      <c r="AA5" s="19">
        <v>2015</v>
      </c>
      <c r="AB5" s="11">
        <v>2016</v>
      </c>
      <c r="AC5" s="11">
        <v>2017</v>
      </c>
      <c r="AD5" s="11">
        <v>2018</v>
      </c>
      <c r="AE5" s="11">
        <v>2019</v>
      </c>
      <c r="AF5" s="19">
        <v>2020</v>
      </c>
      <c r="AG5" s="11">
        <v>2021</v>
      </c>
      <c r="AH5" s="11">
        <v>2022</v>
      </c>
      <c r="AI5" s="11">
        <v>2023</v>
      </c>
      <c r="AJ5" s="11">
        <v>2024</v>
      </c>
      <c r="AK5" s="19">
        <v>2025</v>
      </c>
      <c r="AL5" s="11">
        <v>2026</v>
      </c>
      <c r="AM5" s="11">
        <v>2027</v>
      </c>
      <c r="AN5" s="11">
        <v>2028</v>
      </c>
      <c r="AO5" s="11">
        <v>2029</v>
      </c>
      <c r="AP5" s="19">
        <v>2030</v>
      </c>
      <c r="AQ5" s="11">
        <v>2031</v>
      </c>
      <c r="AR5" s="11">
        <v>2032</v>
      </c>
      <c r="AS5" s="11">
        <v>2033</v>
      </c>
      <c r="AT5" s="11">
        <v>2034</v>
      </c>
      <c r="AU5" s="19">
        <v>2035</v>
      </c>
      <c r="AV5" s="11">
        <v>2036</v>
      </c>
      <c r="AW5" s="11">
        <v>2037</v>
      </c>
      <c r="AX5" s="11">
        <v>2038</v>
      </c>
      <c r="AY5" s="11">
        <v>2039</v>
      </c>
      <c r="AZ5" s="19">
        <v>2040</v>
      </c>
      <c r="BA5" s="11">
        <v>2041</v>
      </c>
      <c r="BB5" s="11">
        <v>2042</v>
      </c>
      <c r="BC5" s="11">
        <v>2043</v>
      </c>
      <c r="BD5" s="11">
        <v>2044</v>
      </c>
      <c r="BE5" s="19">
        <v>2045</v>
      </c>
      <c r="BF5" s="11">
        <v>2046</v>
      </c>
      <c r="BG5" s="11">
        <v>2047</v>
      </c>
      <c r="BH5" s="11">
        <v>2048</v>
      </c>
      <c r="BI5" s="11">
        <v>2049</v>
      </c>
      <c r="BJ5" s="20">
        <v>2050</v>
      </c>
    </row>
    <row r="6" spans="1:62" x14ac:dyDescent="0.25">
      <c r="A6" s="8" t="s">
        <v>57</v>
      </c>
      <c r="B6" s="13">
        <v>138</v>
      </c>
      <c r="C6" s="13">
        <v>137</v>
      </c>
      <c r="D6" s="13">
        <v>135</v>
      </c>
      <c r="E6" s="13">
        <v>132</v>
      </c>
      <c r="F6" s="13">
        <v>130</v>
      </c>
      <c r="G6" s="13">
        <v>128</v>
      </c>
      <c r="H6" s="13">
        <v>126</v>
      </c>
      <c r="I6" s="13">
        <v>123</v>
      </c>
      <c r="J6" s="13">
        <v>121</v>
      </c>
      <c r="K6" s="13">
        <v>118</v>
      </c>
      <c r="L6" s="13">
        <v>116</v>
      </c>
      <c r="M6" s="13">
        <v>113</v>
      </c>
      <c r="N6" s="13">
        <v>111</v>
      </c>
      <c r="O6" s="13">
        <v>109</v>
      </c>
      <c r="P6" s="13">
        <v>109</v>
      </c>
      <c r="Q6" s="13">
        <v>108</v>
      </c>
      <c r="R6" s="13">
        <v>108</v>
      </c>
      <c r="S6" s="13">
        <v>107</v>
      </c>
      <c r="T6" s="13">
        <v>107</v>
      </c>
      <c r="U6" s="13">
        <v>107</v>
      </c>
      <c r="V6" s="13">
        <v>106</v>
      </c>
      <c r="W6" s="13">
        <v>105</v>
      </c>
      <c r="X6" s="13">
        <v>104</v>
      </c>
      <c r="Y6" s="13">
        <v>103</v>
      </c>
      <c r="Z6" s="13">
        <v>101</v>
      </c>
      <c r="AA6" s="13">
        <v>101</v>
      </c>
      <c r="AB6" s="13">
        <v>101</v>
      </c>
      <c r="AC6" s="13">
        <v>100</v>
      </c>
      <c r="AD6" s="13">
        <v>99</v>
      </c>
      <c r="AE6" s="13">
        <v>98</v>
      </c>
      <c r="AF6" s="13">
        <v>98</v>
      </c>
      <c r="AG6" s="13">
        <v>97</v>
      </c>
      <c r="AH6" s="13">
        <v>96</v>
      </c>
      <c r="AI6" s="13">
        <v>96</v>
      </c>
      <c r="AJ6" s="13">
        <v>96</v>
      </c>
      <c r="AK6" s="13">
        <v>95</v>
      </c>
      <c r="AL6" s="13">
        <v>95</v>
      </c>
      <c r="AM6" s="13">
        <v>95</v>
      </c>
      <c r="AN6" s="13">
        <v>95</v>
      </c>
      <c r="AO6" s="13">
        <v>95</v>
      </c>
      <c r="AP6" s="13">
        <v>95</v>
      </c>
      <c r="AQ6" s="13">
        <v>96</v>
      </c>
      <c r="AR6" s="13">
        <v>96</v>
      </c>
      <c r="AS6" s="13">
        <v>97</v>
      </c>
      <c r="AT6" s="13">
        <v>97</v>
      </c>
      <c r="AU6" s="13">
        <v>98</v>
      </c>
      <c r="AV6" s="13">
        <v>98</v>
      </c>
      <c r="AW6" s="13">
        <v>99</v>
      </c>
      <c r="AX6" s="13">
        <v>99</v>
      </c>
      <c r="AY6" s="13">
        <v>100</v>
      </c>
      <c r="AZ6" s="13">
        <v>100</v>
      </c>
      <c r="BA6" s="13">
        <v>100</v>
      </c>
      <c r="BB6" s="13">
        <v>101</v>
      </c>
      <c r="BC6" s="13">
        <v>101</v>
      </c>
      <c r="BD6" s="13">
        <v>101</v>
      </c>
      <c r="BE6" s="13">
        <v>101</v>
      </c>
      <c r="BF6" s="13">
        <v>101</v>
      </c>
      <c r="BG6" s="13">
        <v>101</v>
      </c>
      <c r="BH6" s="13">
        <v>101</v>
      </c>
      <c r="BI6" s="13">
        <v>101</v>
      </c>
      <c r="BJ6" s="14">
        <v>101</v>
      </c>
    </row>
    <row r="7" spans="1:62" x14ac:dyDescent="0.25">
      <c r="A7" s="8" t="s">
        <v>58</v>
      </c>
      <c r="B7" s="13">
        <v>145</v>
      </c>
      <c r="C7" s="13">
        <v>143</v>
      </c>
      <c r="D7" s="13">
        <v>141</v>
      </c>
      <c r="E7" s="13">
        <v>139</v>
      </c>
      <c r="F7" s="13">
        <v>135</v>
      </c>
      <c r="G7" s="13">
        <v>132</v>
      </c>
      <c r="H7" s="13">
        <v>128</v>
      </c>
      <c r="I7" s="13">
        <v>125</v>
      </c>
      <c r="J7" s="13">
        <v>122</v>
      </c>
      <c r="K7" s="13">
        <v>119</v>
      </c>
      <c r="L7" s="13">
        <v>117</v>
      </c>
      <c r="M7" s="13">
        <v>115</v>
      </c>
      <c r="N7" s="13">
        <v>113</v>
      </c>
      <c r="O7" s="13">
        <v>111</v>
      </c>
      <c r="P7" s="13">
        <v>111</v>
      </c>
      <c r="Q7" s="13">
        <v>111</v>
      </c>
      <c r="R7" s="13">
        <v>111</v>
      </c>
      <c r="S7" s="13">
        <v>111</v>
      </c>
      <c r="T7" s="13">
        <v>111</v>
      </c>
      <c r="U7" s="13">
        <v>110</v>
      </c>
      <c r="V7" s="13">
        <v>109</v>
      </c>
      <c r="W7" s="13">
        <v>107</v>
      </c>
      <c r="X7" s="13">
        <v>106</v>
      </c>
      <c r="Y7" s="13">
        <v>104</v>
      </c>
      <c r="Z7" s="13">
        <v>103</v>
      </c>
      <c r="AA7" s="13">
        <v>102</v>
      </c>
      <c r="AB7" s="13">
        <v>101</v>
      </c>
      <c r="AC7" s="13">
        <v>100</v>
      </c>
      <c r="AD7" s="13">
        <v>98</v>
      </c>
      <c r="AE7" s="13">
        <v>96</v>
      </c>
      <c r="AF7" s="13">
        <v>95</v>
      </c>
      <c r="AG7" s="13">
        <v>93</v>
      </c>
      <c r="AH7" s="13">
        <v>92</v>
      </c>
      <c r="AI7" s="13">
        <v>91</v>
      </c>
      <c r="AJ7" s="13">
        <v>89</v>
      </c>
      <c r="AK7" s="13">
        <v>88</v>
      </c>
      <c r="AL7" s="13">
        <v>88</v>
      </c>
      <c r="AM7" s="13">
        <v>87</v>
      </c>
      <c r="AN7" s="13">
        <v>86</v>
      </c>
      <c r="AO7" s="13">
        <v>86</v>
      </c>
      <c r="AP7" s="13">
        <v>86</v>
      </c>
      <c r="AQ7" s="13">
        <v>86</v>
      </c>
      <c r="AR7" s="13">
        <v>86</v>
      </c>
      <c r="AS7" s="13">
        <v>86</v>
      </c>
      <c r="AT7" s="13">
        <v>86</v>
      </c>
      <c r="AU7" s="13">
        <v>86</v>
      </c>
      <c r="AV7" s="13">
        <v>86</v>
      </c>
      <c r="AW7" s="13">
        <v>86</v>
      </c>
      <c r="AX7" s="13">
        <v>86</v>
      </c>
      <c r="AY7" s="13">
        <v>86</v>
      </c>
      <c r="AZ7" s="13">
        <v>86</v>
      </c>
      <c r="BA7" s="13">
        <v>86</v>
      </c>
      <c r="BB7" s="13">
        <v>86</v>
      </c>
      <c r="BC7" s="13">
        <v>86</v>
      </c>
      <c r="BD7" s="13">
        <v>86</v>
      </c>
      <c r="BE7" s="13">
        <v>85</v>
      </c>
      <c r="BF7" s="13">
        <v>85</v>
      </c>
      <c r="BG7" s="13">
        <v>85</v>
      </c>
      <c r="BH7" s="13">
        <v>84</v>
      </c>
      <c r="BI7" s="13">
        <v>84</v>
      </c>
      <c r="BJ7" s="14">
        <v>84</v>
      </c>
    </row>
    <row r="8" spans="1:62" x14ac:dyDescent="0.25">
      <c r="A8" s="8" t="s">
        <v>59</v>
      </c>
      <c r="B8" s="13">
        <v>122</v>
      </c>
      <c r="C8" s="13">
        <v>120</v>
      </c>
      <c r="D8" s="13">
        <v>119</v>
      </c>
      <c r="E8" s="13">
        <v>117</v>
      </c>
      <c r="F8" s="13">
        <v>114</v>
      </c>
      <c r="G8" s="13">
        <v>111</v>
      </c>
      <c r="H8" s="13">
        <v>108</v>
      </c>
      <c r="I8" s="13">
        <v>106</v>
      </c>
      <c r="J8" s="13">
        <v>103</v>
      </c>
      <c r="K8" s="13">
        <v>101</v>
      </c>
      <c r="L8" s="13">
        <v>99</v>
      </c>
      <c r="M8" s="13">
        <v>98</v>
      </c>
      <c r="N8" s="13">
        <v>97</v>
      </c>
      <c r="O8" s="13">
        <v>96</v>
      </c>
      <c r="P8" s="13">
        <v>97</v>
      </c>
      <c r="Q8" s="13">
        <v>98</v>
      </c>
      <c r="R8" s="13">
        <v>99</v>
      </c>
      <c r="S8" s="13">
        <v>100</v>
      </c>
      <c r="T8" s="13">
        <v>101</v>
      </c>
      <c r="U8" s="13">
        <v>101</v>
      </c>
      <c r="V8" s="13">
        <v>101</v>
      </c>
      <c r="W8" s="13">
        <v>101</v>
      </c>
      <c r="X8" s="13">
        <v>100</v>
      </c>
      <c r="Y8" s="13">
        <v>100</v>
      </c>
      <c r="Z8" s="13">
        <v>99</v>
      </c>
      <c r="AA8" s="13">
        <v>99</v>
      </c>
      <c r="AB8" s="13">
        <v>100</v>
      </c>
      <c r="AC8" s="13">
        <v>100</v>
      </c>
      <c r="AD8" s="13">
        <v>99</v>
      </c>
      <c r="AE8" s="13">
        <v>98</v>
      </c>
      <c r="AF8" s="13">
        <v>97</v>
      </c>
      <c r="AG8" s="13">
        <v>96</v>
      </c>
      <c r="AH8" s="13">
        <v>96</v>
      </c>
      <c r="AI8" s="13">
        <v>95</v>
      </c>
      <c r="AJ8" s="13">
        <v>94</v>
      </c>
      <c r="AK8" s="13">
        <v>94</v>
      </c>
      <c r="AL8" s="13">
        <v>94</v>
      </c>
      <c r="AM8" s="13">
        <v>93</v>
      </c>
      <c r="AN8" s="13">
        <v>93</v>
      </c>
      <c r="AO8" s="13">
        <v>94</v>
      </c>
      <c r="AP8" s="13">
        <v>94</v>
      </c>
      <c r="AQ8" s="13">
        <v>94</v>
      </c>
      <c r="AR8" s="13">
        <v>95</v>
      </c>
      <c r="AS8" s="13">
        <v>95</v>
      </c>
      <c r="AT8" s="13">
        <v>96</v>
      </c>
      <c r="AU8" s="13">
        <v>96</v>
      </c>
      <c r="AV8" s="13">
        <v>97</v>
      </c>
      <c r="AW8" s="13">
        <v>98</v>
      </c>
      <c r="AX8" s="13">
        <v>98</v>
      </c>
      <c r="AY8" s="13">
        <v>99</v>
      </c>
      <c r="AZ8" s="13">
        <v>99</v>
      </c>
      <c r="BA8" s="13">
        <v>100</v>
      </c>
      <c r="BB8" s="13">
        <v>100</v>
      </c>
      <c r="BC8" s="13">
        <v>100</v>
      </c>
      <c r="BD8" s="13">
        <v>101</v>
      </c>
      <c r="BE8" s="13">
        <v>101</v>
      </c>
      <c r="BF8" s="13">
        <v>101</v>
      </c>
      <c r="BG8" s="13">
        <v>101</v>
      </c>
      <c r="BH8" s="13">
        <v>101</v>
      </c>
      <c r="BI8" s="13">
        <v>101</v>
      </c>
      <c r="BJ8" s="14">
        <v>101</v>
      </c>
    </row>
    <row r="9" spans="1:62" x14ac:dyDescent="0.25">
      <c r="A9" s="8" t="s">
        <v>60</v>
      </c>
      <c r="B9" s="13">
        <v>121</v>
      </c>
      <c r="C9" s="13">
        <v>120</v>
      </c>
      <c r="D9" s="13">
        <v>119</v>
      </c>
      <c r="E9" s="13">
        <v>117</v>
      </c>
      <c r="F9" s="13">
        <v>114</v>
      </c>
      <c r="G9" s="13">
        <v>111</v>
      </c>
      <c r="H9" s="13">
        <v>108</v>
      </c>
      <c r="I9" s="13">
        <v>105</v>
      </c>
      <c r="J9" s="13">
        <v>103</v>
      </c>
      <c r="K9" s="13">
        <v>101</v>
      </c>
      <c r="L9" s="13">
        <v>99</v>
      </c>
      <c r="M9" s="13">
        <v>98</v>
      </c>
      <c r="N9" s="13">
        <v>98</v>
      </c>
      <c r="O9" s="13">
        <v>98</v>
      </c>
      <c r="P9" s="13">
        <v>99</v>
      </c>
      <c r="Q9" s="13">
        <v>99</v>
      </c>
      <c r="R9" s="13">
        <v>100</v>
      </c>
      <c r="S9" s="13">
        <v>101</v>
      </c>
      <c r="T9" s="13">
        <v>102</v>
      </c>
      <c r="U9" s="13">
        <v>102</v>
      </c>
      <c r="V9" s="13">
        <v>101</v>
      </c>
      <c r="W9" s="13">
        <v>101</v>
      </c>
      <c r="X9" s="13">
        <v>100</v>
      </c>
      <c r="Y9" s="13">
        <v>99</v>
      </c>
      <c r="Z9" s="13">
        <v>99</v>
      </c>
      <c r="AA9" s="13">
        <v>99</v>
      </c>
      <c r="AB9" s="13">
        <v>100</v>
      </c>
      <c r="AC9" s="13">
        <v>100</v>
      </c>
      <c r="AD9" s="13">
        <v>99</v>
      </c>
      <c r="AE9" s="13">
        <v>98</v>
      </c>
      <c r="AF9" s="13">
        <v>97</v>
      </c>
      <c r="AG9" s="13">
        <v>95</v>
      </c>
      <c r="AH9" s="13">
        <v>94</v>
      </c>
      <c r="AI9" s="13">
        <v>93</v>
      </c>
      <c r="AJ9" s="13">
        <v>92</v>
      </c>
      <c r="AK9" s="13">
        <v>91</v>
      </c>
      <c r="AL9" s="13">
        <v>90</v>
      </c>
      <c r="AM9" s="13">
        <v>90</v>
      </c>
      <c r="AN9" s="13">
        <v>90</v>
      </c>
      <c r="AO9" s="13">
        <v>90</v>
      </c>
      <c r="AP9" s="13">
        <v>90</v>
      </c>
      <c r="AQ9" s="13">
        <v>90</v>
      </c>
      <c r="AR9" s="13">
        <v>91</v>
      </c>
      <c r="AS9" s="13">
        <v>91</v>
      </c>
      <c r="AT9" s="13">
        <v>92</v>
      </c>
      <c r="AU9" s="13">
        <v>92</v>
      </c>
      <c r="AV9" s="13">
        <v>93</v>
      </c>
      <c r="AW9" s="13">
        <v>94</v>
      </c>
      <c r="AX9" s="13">
        <v>94</v>
      </c>
      <c r="AY9" s="13">
        <v>94</v>
      </c>
      <c r="AZ9" s="13">
        <v>95</v>
      </c>
      <c r="BA9" s="13">
        <v>95</v>
      </c>
      <c r="BB9" s="13">
        <v>95</v>
      </c>
      <c r="BC9" s="13">
        <v>95</v>
      </c>
      <c r="BD9" s="13">
        <v>96</v>
      </c>
      <c r="BE9" s="13">
        <v>95</v>
      </c>
      <c r="BF9" s="13">
        <v>95</v>
      </c>
      <c r="BG9" s="13">
        <v>95</v>
      </c>
      <c r="BH9" s="13">
        <v>95</v>
      </c>
      <c r="BI9" s="13">
        <v>94</v>
      </c>
      <c r="BJ9" s="14">
        <v>94</v>
      </c>
    </row>
    <row r="10" spans="1:62" x14ac:dyDescent="0.25">
      <c r="A10" s="8" t="s">
        <v>61</v>
      </c>
      <c r="B10" s="13">
        <v>119</v>
      </c>
      <c r="C10" s="13">
        <v>119</v>
      </c>
      <c r="D10" s="13">
        <v>119</v>
      </c>
      <c r="E10" s="13">
        <v>119</v>
      </c>
      <c r="F10" s="13">
        <v>116</v>
      </c>
      <c r="G10" s="13">
        <v>114</v>
      </c>
      <c r="H10" s="13">
        <v>111</v>
      </c>
      <c r="I10" s="13">
        <v>108</v>
      </c>
      <c r="J10" s="13">
        <v>105</v>
      </c>
      <c r="K10" s="13">
        <v>103</v>
      </c>
      <c r="L10" s="13">
        <v>101</v>
      </c>
      <c r="M10" s="13">
        <v>100</v>
      </c>
      <c r="N10" s="13">
        <v>98</v>
      </c>
      <c r="O10" s="13">
        <v>98</v>
      </c>
      <c r="P10" s="13">
        <v>99</v>
      </c>
      <c r="Q10" s="13">
        <v>99</v>
      </c>
      <c r="R10" s="13">
        <v>99</v>
      </c>
      <c r="S10" s="13">
        <v>100</v>
      </c>
      <c r="T10" s="13">
        <v>100</v>
      </c>
      <c r="U10" s="13">
        <v>100</v>
      </c>
      <c r="V10" s="13">
        <v>99</v>
      </c>
      <c r="W10" s="13">
        <v>99</v>
      </c>
      <c r="X10" s="13">
        <v>98</v>
      </c>
      <c r="Y10" s="13">
        <v>98</v>
      </c>
      <c r="Z10" s="13">
        <v>98</v>
      </c>
      <c r="AA10" s="13">
        <v>99</v>
      </c>
      <c r="AB10" s="13">
        <v>100</v>
      </c>
      <c r="AC10" s="13">
        <v>100</v>
      </c>
      <c r="AD10" s="13">
        <v>99</v>
      </c>
      <c r="AE10" s="13">
        <v>99</v>
      </c>
      <c r="AF10" s="13">
        <v>98</v>
      </c>
      <c r="AG10" s="13">
        <v>97</v>
      </c>
      <c r="AH10" s="13">
        <v>96</v>
      </c>
      <c r="AI10" s="13">
        <v>95</v>
      </c>
      <c r="AJ10" s="13">
        <v>94</v>
      </c>
      <c r="AK10" s="13">
        <v>93</v>
      </c>
      <c r="AL10" s="13">
        <v>92</v>
      </c>
      <c r="AM10" s="13">
        <v>91</v>
      </c>
      <c r="AN10" s="13">
        <v>91</v>
      </c>
      <c r="AO10" s="13">
        <v>90</v>
      </c>
      <c r="AP10" s="13">
        <v>90</v>
      </c>
      <c r="AQ10" s="13">
        <v>90</v>
      </c>
      <c r="AR10" s="13">
        <v>91</v>
      </c>
      <c r="AS10" s="13">
        <v>91</v>
      </c>
      <c r="AT10" s="13">
        <v>91</v>
      </c>
      <c r="AU10" s="13">
        <v>91</v>
      </c>
      <c r="AV10" s="13">
        <v>92</v>
      </c>
      <c r="AW10" s="13">
        <v>92</v>
      </c>
      <c r="AX10" s="13">
        <v>93</v>
      </c>
      <c r="AY10" s="13">
        <v>93</v>
      </c>
      <c r="AZ10" s="13">
        <v>93</v>
      </c>
      <c r="BA10" s="13">
        <v>93</v>
      </c>
      <c r="BB10" s="13">
        <v>94</v>
      </c>
      <c r="BC10" s="13">
        <v>94</v>
      </c>
      <c r="BD10" s="13">
        <v>94</v>
      </c>
      <c r="BE10" s="13">
        <v>94</v>
      </c>
      <c r="BF10" s="13">
        <v>94</v>
      </c>
      <c r="BG10" s="13">
        <v>93</v>
      </c>
      <c r="BH10" s="13">
        <v>93</v>
      </c>
      <c r="BI10" s="13">
        <v>93</v>
      </c>
      <c r="BJ10" s="14">
        <v>93</v>
      </c>
    </row>
    <row r="11" spans="1:62" x14ac:dyDescent="0.25">
      <c r="A11" s="8" t="s">
        <v>62</v>
      </c>
      <c r="B11" s="13">
        <v>128</v>
      </c>
      <c r="C11" s="13">
        <v>126</v>
      </c>
      <c r="D11" s="13">
        <v>124</v>
      </c>
      <c r="E11" s="13">
        <v>121</v>
      </c>
      <c r="F11" s="13">
        <v>117</v>
      </c>
      <c r="G11" s="13">
        <v>114</v>
      </c>
      <c r="H11" s="13">
        <v>112</v>
      </c>
      <c r="I11" s="13">
        <v>109</v>
      </c>
      <c r="J11" s="13">
        <v>107</v>
      </c>
      <c r="K11" s="13">
        <v>104</v>
      </c>
      <c r="L11" s="13">
        <v>102</v>
      </c>
      <c r="M11" s="13">
        <v>101</v>
      </c>
      <c r="N11" s="13">
        <v>100</v>
      </c>
      <c r="O11" s="13">
        <v>100</v>
      </c>
      <c r="P11" s="13">
        <v>100</v>
      </c>
      <c r="Q11" s="13">
        <v>100</v>
      </c>
      <c r="R11" s="13">
        <v>101</v>
      </c>
      <c r="S11" s="13">
        <v>101</v>
      </c>
      <c r="T11" s="13">
        <v>102</v>
      </c>
      <c r="U11" s="13">
        <v>102</v>
      </c>
      <c r="V11" s="13">
        <v>102</v>
      </c>
      <c r="W11" s="13">
        <v>102</v>
      </c>
      <c r="X11" s="13">
        <v>101</v>
      </c>
      <c r="Y11" s="13">
        <v>101</v>
      </c>
      <c r="Z11" s="13">
        <v>100</v>
      </c>
      <c r="AA11" s="13">
        <v>101</v>
      </c>
      <c r="AB11" s="13">
        <v>101</v>
      </c>
      <c r="AC11" s="13">
        <v>100</v>
      </c>
      <c r="AD11" s="13">
        <v>98</v>
      </c>
      <c r="AE11" s="13">
        <v>97</v>
      </c>
      <c r="AF11" s="13">
        <v>96</v>
      </c>
      <c r="AG11" s="13">
        <v>95</v>
      </c>
      <c r="AH11" s="13">
        <v>94</v>
      </c>
      <c r="AI11" s="13">
        <v>93</v>
      </c>
      <c r="AJ11" s="13">
        <v>92</v>
      </c>
      <c r="AK11" s="13">
        <v>92</v>
      </c>
      <c r="AL11" s="13">
        <v>91</v>
      </c>
      <c r="AM11" s="13">
        <v>91</v>
      </c>
      <c r="AN11" s="13">
        <v>91</v>
      </c>
      <c r="AO11" s="13">
        <v>91</v>
      </c>
      <c r="AP11" s="13">
        <v>91</v>
      </c>
      <c r="AQ11" s="13">
        <v>91</v>
      </c>
      <c r="AR11" s="13">
        <v>91</v>
      </c>
      <c r="AS11" s="13">
        <v>92</v>
      </c>
      <c r="AT11" s="13">
        <v>92</v>
      </c>
      <c r="AU11" s="13">
        <v>92</v>
      </c>
      <c r="AV11" s="13">
        <v>92</v>
      </c>
      <c r="AW11" s="13">
        <v>93</v>
      </c>
      <c r="AX11" s="13">
        <v>93</v>
      </c>
      <c r="AY11" s="13">
        <v>93</v>
      </c>
      <c r="AZ11" s="13">
        <v>93</v>
      </c>
      <c r="BA11" s="13">
        <v>94</v>
      </c>
      <c r="BB11" s="13">
        <v>94</v>
      </c>
      <c r="BC11" s="13">
        <v>94</v>
      </c>
      <c r="BD11" s="13">
        <v>94</v>
      </c>
      <c r="BE11" s="13">
        <v>94</v>
      </c>
      <c r="BF11" s="13">
        <v>94</v>
      </c>
      <c r="BG11" s="13">
        <v>94</v>
      </c>
      <c r="BH11" s="13">
        <v>93</v>
      </c>
      <c r="BI11" s="13">
        <v>93</v>
      </c>
      <c r="BJ11" s="14">
        <v>93</v>
      </c>
    </row>
    <row r="12" spans="1:62" x14ac:dyDescent="0.25">
      <c r="A12" s="8" t="s">
        <v>63</v>
      </c>
      <c r="B12" s="13">
        <v>112</v>
      </c>
      <c r="C12" s="13">
        <v>111</v>
      </c>
      <c r="D12" s="13">
        <v>110</v>
      </c>
      <c r="E12" s="13">
        <v>109</v>
      </c>
      <c r="F12" s="13">
        <v>106</v>
      </c>
      <c r="G12" s="13">
        <v>103</v>
      </c>
      <c r="H12" s="13">
        <v>101</v>
      </c>
      <c r="I12" s="13">
        <v>99</v>
      </c>
      <c r="J12" s="13">
        <v>96</v>
      </c>
      <c r="K12" s="13">
        <v>94</v>
      </c>
      <c r="L12" s="13">
        <v>93</v>
      </c>
      <c r="M12" s="13">
        <v>92</v>
      </c>
      <c r="N12" s="13">
        <v>92</v>
      </c>
      <c r="O12" s="13">
        <v>92</v>
      </c>
      <c r="P12" s="13">
        <v>92</v>
      </c>
      <c r="Q12" s="13">
        <v>93</v>
      </c>
      <c r="R12" s="13">
        <v>94</v>
      </c>
      <c r="S12" s="13">
        <v>95</v>
      </c>
      <c r="T12" s="13">
        <v>96</v>
      </c>
      <c r="U12" s="13">
        <v>96</v>
      </c>
      <c r="V12" s="13">
        <v>97</v>
      </c>
      <c r="W12" s="13">
        <v>97</v>
      </c>
      <c r="X12" s="13">
        <v>97</v>
      </c>
      <c r="Y12" s="13">
        <v>97</v>
      </c>
      <c r="Z12" s="13">
        <v>98</v>
      </c>
      <c r="AA12" s="13">
        <v>99</v>
      </c>
      <c r="AB12" s="13">
        <v>100</v>
      </c>
      <c r="AC12" s="13">
        <v>100</v>
      </c>
      <c r="AD12" s="13">
        <v>99</v>
      </c>
      <c r="AE12" s="13">
        <v>98</v>
      </c>
      <c r="AF12" s="13">
        <v>97</v>
      </c>
      <c r="AG12" s="13">
        <v>96</v>
      </c>
      <c r="AH12" s="13">
        <v>95</v>
      </c>
      <c r="AI12" s="13">
        <v>94</v>
      </c>
      <c r="AJ12" s="13">
        <v>93</v>
      </c>
      <c r="AK12" s="13">
        <v>92</v>
      </c>
      <c r="AL12" s="13">
        <v>92</v>
      </c>
      <c r="AM12" s="13">
        <v>91</v>
      </c>
      <c r="AN12" s="13">
        <v>91</v>
      </c>
      <c r="AO12" s="13">
        <v>91</v>
      </c>
      <c r="AP12" s="13">
        <v>91</v>
      </c>
      <c r="AQ12" s="13">
        <v>91</v>
      </c>
      <c r="AR12" s="13">
        <v>91</v>
      </c>
      <c r="AS12" s="13">
        <v>92</v>
      </c>
      <c r="AT12" s="13">
        <v>92</v>
      </c>
      <c r="AU12" s="13">
        <v>92</v>
      </c>
      <c r="AV12" s="13">
        <v>93</v>
      </c>
      <c r="AW12" s="13">
        <v>93</v>
      </c>
      <c r="AX12" s="13">
        <v>94</v>
      </c>
      <c r="AY12" s="13">
        <v>94</v>
      </c>
      <c r="AZ12" s="13">
        <v>94</v>
      </c>
      <c r="BA12" s="13">
        <v>95</v>
      </c>
      <c r="BB12" s="13">
        <v>95</v>
      </c>
      <c r="BC12" s="13">
        <v>95</v>
      </c>
      <c r="BD12" s="13">
        <v>95</v>
      </c>
      <c r="BE12" s="13">
        <v>96</v>
      </c>
      <c r="BF12" s="13">
        <v>95</v>
      </c>
      <c r="BG12" s="13">
        <v>95</v>
      </c>
      <c r="BH12" s="13">
        <v>95</v>
      </c>
      <c r="BI12" s="13">
        <v>95</v>
      </c>
      <c r="BJ12" s="14">
        <v>95</v>
      </c>
    </row>
    <row r="13" spans="1:62" x14ac:dyDescent="0.25">
      <c r="A13" s="8" t="s">
        <v>64</v>
      </c>
      <c r="B13" s="13">
        <v>119</v>
      </c>
      <c r="C13" s="13">
        <v>120</v>
      </c>
      <c r="D13" s="13">
        <v>119</v>
      </c>
      <c r="E13" s="13">
        <v>117</v>
      </c>
      <c r="F13" s="13">
        <v>115</v>
      </c>
      <c r="G13" s="13">
        <v>112</v>
      </c>
      <c r="H13" s="13">
        <v>109</v>
      </c>
      <c r="I13" s="13">
        <v>107</v>
      </c>
      <c r="J13" s="13">
        <v>105</v>
      </c>
      <c r="K13" s="13">
        <v>103</v>
      </c>
      <c r="L13" s="13">
        <v>101</v>
      </c>
      <c r="M13" s="13">
        <v>100</v>
      </c>
      <c r="N13" s="13">
        <v>99</v>
      </c>
      <c r="O13" s="13">
        <v>99</v>
      </c>
      <c r="P13" s="13">
        <v>100</v>
      </c>
      <c r="Q13" s="13">
        <v>100</v>
      </c>
      <c r="R13" s="13">
        <v>101</v>
      </c>
      <c r="S13" s="13">
        <v>101</v>
      </c>
      <c r="T13" s="13">
        <v>101</v>
      </c>
      <c r="U13" s="13">
        <v>101</v>
      </c>
      <c r="V13" s="13">
        <v>101</v>
      </c>
      <c r="W13" s="13">
        <v>100</v>
      </c>
      <c r="X13" s="13">
        <v>100</v>
      </c>
      <c r="Y13" s="13">
        <v>99</v>
      </c>
      <c r="Z13" s="13">
        <v>99</v>
      </c>
      <c r="AA13" s="13">
        <v>99</v>
      </c>
      <c r="AB13" s="13">
        <v>100</v>
      </c>
      <c r="AC13" s="13">
        <v>100</v>
      </c>
      <c r="AD13" s="13">
        <v>99</v>
      </c>
      <c r="AE13" s="13">
        <v>99</v>
      </c>
      <c r="AF13" s="13">
        <v>98</v>
      </c>
      <c r="AG13" s="13">
        <v>97</v>
      </c>
      <c r="AH13" s="13">
        <v>96</v>
      </c>
      <c r="AI13" s="13">
        <v>95</v>
      </c>
      <c r="AJ13" s="13">
        <v>94</v>
      </c>
      <c r="AK13" s="13">
        <v>93</v>
      </c>
      <c r="AL13" s="13">
        <v>93</v>
      </c>
      <c r="AM13" s="13">
        <v>92</v>
      </c>
      <c r="AN13" s="13">
        <v>92</v>
      </c>
      <c r="AO13" s="13">
        <v>91</v>
      </c>
      <c r="AP13" s="13">
        <v>91</v>
      </c>
      <c r="AQ13" s="13">
        <v>92</v>
      </c>
      <c r="AR13" s="13">
        <v>92</v>
      </c>
      <c r="AS13" s="13">
        <v>93</v>
      </c>
      <c r="AT13" s="13">
        <v>93</v>
      </c>
      <c r="AU13" s="13">
        <v>93</v>
      </c>
      <c r="AV13" s="13">
        <v>94</v>
      </c>
      <c r="AW13" s="13">
        <v>94</v>
      </c>
      <c r="AX13" s="13">
        <v>95</v>
      </c>
      <c r="AY13" s="13">
        <v>95</v>
      </c>
      <c r="AZ13" s="13">
        <v>95</v>
      </c>
      <c r="BA13" s="13">
        <v>95</v>
      </c>
      <c r="BB13" s="13">
        <v>96</v>
      </c>
      <c r="BC13" s="13">
        <v>96</v>
      </c>
      <c r="BD13" s="13">
        <v>96</v>
      </c>
      <c r="BE13" s="13">
        <v>96</v>
      </c>
      <c r="BF13" s="13">
        <v>95</v>
      </c>
      <c r="BG13" s="13">
        <v>95</v>
      </c>
      <c r="BH13" s="13">
        <v>95</v>
      </c>
      <c r="BI13" s="13">
        <v>94</v>
      </c>
      <c r="BJ13" s="14">
        <v>94</v>
      </c>
    </row>
    <row r="14" spans="1:62" x14ac:dyDescent="0.25">
      <c r="A14" s="8" t="s">
        <v>65</v>
      </c>
      <c r="B14" s="13">
        <v>85</v>
      </c>
      <c r="C14" s="13">
        <v>85</v>
      </c>
      <c r="D14" s="13">
        <v>85</v>
      </c>
      <c r="E14" s="13">
        <v>84</v>
      </c>
      <c r="F14" s="13">
        <v>82</v>
      </c>
      <c r="G14" s="13">
        <v>79</v>
      </c>
      <c r="H14" s="13">
        <v>77</v>
      </c>
      <c r="I14" s="13">
        <v>75</v>
      </c>
      <c r="J14" s="13">
        <v>73</v>
      </c>
      <c r="K14" s="13">
        <v>72</v>
      </c>
      <c r="L14" s="13">
        <v>71</v>
      </c>
      <c r="M14" s="13">
        <v>71</v>
      </c>
      <c r="N14" s="13">
        <v>72</v>
      </c>
      <c r="O14" s="13">
        <v>75</v>
      </c>
      <c r="P14" s="13">
        <v>77</v>
      </c>
      <c r="Q14" s="13">
        <v>79</v>
      </c>
      <c r="R14" s="13">
        <v>81</v>
      </c>
      <c r="S14" s="13">
        <v>82</v>
      </c>
      <c r="T14" s="13">
        <v>84</v>
      </c>
      <c r="U14" s="13">
        <v>85</v>
      </c>
      <c r="V14" s="13">
        <v>86</v>
      </c>
      <c r="W14" s="13">
        <v>87</v>
      </c>
      <c r="X14" s="13">
        <v>88</v>
      </c>
      <c r="Y14" s="13">
        <v>91</v>
      </c>
      <c r="Z14" s="13">
        <v>92</v>
      </c>
      <c r="AA14" s="13">
        <v>95</v>
      </c>
      <c r="AB14" s="13">
        <v>98</v>
      </c>
      <c r="AC14" s="13">
        <v>100</v>
      </c>
      <c r="AD14" s="13">
        <v>100</v>
      </c>
      <c r="AE14" s="13">
        <v>101</v>
      </c>
      <c r="AF14" s="13">
        <v>101</v>
      </c>
      <c r="AG14" s="13">
        <v>101</v>
      </c>
      <c r="AH14" s="13">
        <v>100</v>
      </c>
      <c r="AI14" s="13">
        <v>100</v>
      </c>
      <c r="AJ14" s="13">
        <v>100</v>
      </c>
      <c r="AK14" s="13">
        <v>100</v>
      </c>
      <c r="AL14" s="13">
        <v>100</v>
      </c>
      <c r="AM14" s="13">
        <v>100</v>
      </c>
      <c r="AN14" s="13">
        <v>100</v>
      </c>
      <c r="AO14" s="13">
        <v>100</v>
      </c>
      <c r="AP14" s="13">
        <v>101</v>
      </c>
      <c r="AQ14" s="13">
        <v>101</v>
      </c>
      <c r="AR14" s="13">
        <v>101</v>
      </c>
      <c r="AS14" s="13">
        <v>102</v>
      </c>
      <c r="AT14" s="13">
        <v>102</v>
      </c>
      <c r="AU14" s="13">
        <v>103</v>
      </c>
      <c r="AV14" s="13">
        <v>103</v>
      </c>
      <c r="AW14" s="13">
        <v>104</v>
      </c>
      <c r="AX14" s="13">
        <v>104</v>
      </c>
      <c r="AY14" s="13">
        <v>105</v>
      </c>
      <c r="AZ14" s="13">
        <v>105</v>
      </c>
      <c r="BA14" s="13">
        <v>106</v>
      </c>
      <c r="BB14" s="13">
        <v>106</v>
      </c>
      <c r="BC14" s="13">
        <v>106</v>
      </c>
      <c r="BD14" s="13">
        <v>107</v>
      </c>
      <c r="BE14" s="13">
        <v>107</v>
      </c>
      <c r="BF14" s="13">
        <v>107</v>
      </c>
      <c r="BG14" s="13">
        <v>107</v>
      </c>
      <c r="BH14" s="13">
        <v>107</v>
      </c>
      <c r="BI14" s="13">
        <v>107</v>
      </c>
      <c r="BJ14" s="14">
        <v>107</v>
      </c>
    </row>
    <row r="15" spans="1:62" x14ac:dyDescent="0.25">
      <c r="A15" s="9" t="s">
        <v>66</v>
      </c>
      <c r="B15" s="15">
        <v>114</v>
      </c>
      <c r="C15" s="15">
        <v>113</v>
      </c>
      <c r="D15" s="15">
        <v>112</v>
      </c>
      <c r="E15" s="15">
        <v>111</v>
      </c>
      <c r="F15" s="15">
        <v>108</v>
      </c>
      <c r="G15" s="15">
        <v>105</v>
      </c>
      <c r="H15" s="15">
        <v>102</v>
      </c>
      <c r="I15" s="15">
        <v>100</v>
      </c>
      <c r="J15" s="15">
        <v>97</v>
      </c>
      <c r="K15" s="15">
        <v>95</v>
      </c>
      <c r="L15" s="15">
        <v>94</v>
      </c>
      <c r="M15" s="15">
        <v>93</v>
      </c>
      <c r="N15" s="15">
        <v>92</v>
      </c>
      <c r="O15" s="15">
        <v>93</v>
      </c>
      <c r="P15" s="15">
        <v>94</v>
      </c>
      <c r="Q15" s="15">
        <v>95</v>
      </c>
      <c r="R15" s="15">
        <v>95</v>
      </c>
      <c r="S15" s="15">
        <v>96</v>
      </c>
      <c r="T15" s="15">
        <v>97</v>
      </c>
      <c r="U15" s="15">
        <v>98</v>
      </c>
      <c r="V15" s="15">
        <v>98</v>
      </c>
      <c r="W15" s="15">
        <v>97</v>
      </c>
      <c r="X15" s="15">
        <v>97</v>
      </c>
      <c r="Y15" s="15">
        <v>98</v>
      </c>
      <c r="Z15" s="15">
        <v>98</v>
      </c>
      <c r="AA15" s="15">
        <v>99</v>
      </c>
      <c r="AB15" s="15">
        <v>100</v>
      </c>
      <c r="AC15" s="15">
        <v>100</v>
      </c>
      <c r="AD15" s="15">
        <v>99</v>
      </c>
      <c r="AE15" s="15">
        <v>98</v>
      </c>
      <c r="AF15" s="15">
        <v>98</v>
      </c>
      <c r="AG15" s="15">
        <v>97</v>
      </c>
      <c r="AH15" s="15">
        <v>96</v>
      </c>
      <c r="AI15" s="15">
        <v>95</v>
      </c>
      <c r="AJ15" s="15">
        <v>95</v>
      </c>
      <c r="AK15" s="15">
        <v>94</v>
      </c>
      <c r="AL15" s="15">
        <v>94</v>
      </c>
      <c r="AM15" s="15">
        <v>93</v>
      </c>
      <c r="AN15" s="15">
        <v>93</v>
      </c>
      <c r="AO15" s="15">
        <v>93</v>
      </c>
      <c r="AP15" s="15">
        <v>93</v>
      </c>
      <c r="AQ15" s="15">
        <v>94</v>
      </c>
      <c r="AR15" s="15">
        <v>94</v>
      </c>
      <c r="AS15" s="15">
        <v>94</v>
      </c>
      <c r="AT15" s="15">
        <v>95</v>
      </c>
      <c r="AU15" s="15">
        <v>95</v>
      </c>
      <c r="AV15" s="15">
        <v>96</v>
      </c>
      <c r="AW15" s="15">
        <v>96</v>
      </c>
      <c r="AX15" s="15">
        <v>97</v>
      </c>
      <c r="AY15" s="15">
        <v>97</v>
      </c>
      <c r="AZ15" s="15">
        <v>97</v>
      </c>
      <c r="BA15" s="15">
        <v>98</v>
      </c>
      <c r="BB15" s="15">
        <v>98</v>
      </c>
      <c r="BC15" s="15">
        <v>98</v>
      </c>
      <c r="BD15" s="15">
        <v>98</v>
      </c>
      <c r="BE15" s="15">
        <v>98</v>
      </c>
      <c r="BF15" s="15">
        <v>98</v>
      </c>
      <c r="BG15" s="15">
        <v>98</v>
      </c>
      <c r="BH15" s="15">
        <v>98</v>
      </c>
      <c r="BI15" s="15">
        <v>98</v>
      </c>
      <c r="BJ15" s="17">
        <v>98</v>
      </c>
    </row>
    <row r="17" spans="1:62" x14ac:dyDescent="0.25">
      <c r="A17" s="321" t="s">
        <v>215</v>
      </c>
      <c r="B17" s="322"/>
      <c r="C17" s="322"/>
      <c r="D17" s="322"/>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2"/>
      <c r="AK17" s="322"/>
      <c r="AL17" s="322"/>
      <c r="AM17" s="322"/>
      <c r="AN17" s="322"/>
      <c r="AO17" s="322"/>
      <c r="AP17" s="322"/>
      <c r="AQ17" s="322"/>
      <c r="AR17" s="322"/>
      <c r="AS17" s="322"/>
      <c r="AT17" s="322"/>
      <c r="AU17" s="322"/>
      <c r="AV17" s="322"/>
      <c r="AW17" s="322"/>
      <c r="AX17" s="322"/>
      <c r="AY17" s="322"/>
      <c r="AZ17" s="322"/>
      <c r="BA17" s="322"/>
      <c r="BB17" s="322"/>
      <c r="BC17" s="322"/>
      <c r="BD17" s="322"/>
      <c r="BE17" s="322"/>
      <c r="BF17" s="322"/>
      <c r="BG17" s="322"/>
      <c r="BH17" s="322"/>
      <c r="BI17" s="322"/>
      <c r="BJ17" s="323"/>
    </row>
    <row r="18" spans="1:62" x14ac:dyDescent="0.25">
      <c r="A18" s="7"/>
      <c r="B18" s="18">
        <v>1990</v>
      </c>
      <c r="C18" s="11">
        <v>1991</v>
      </c>
      <c r="D18" s="11">
        <v>1992</v>
      </c>
      <c r="E18" s="11">
        <v>1993</v>
      </c>
      <c r="F18" s="11">
        <v>1994</v>
      </c>
      <c r="G18" s="19">
        <v>1995</v>
      </c>
      <c r="H18" s="11">
        <v>1996</v>
      </c>
      <c r="I18" s="11">
        <v>1997</v>
      </c>
      <c r="J18" s="11">
        <v>1998</v>
      </c>
      <c r="K18" s="11">
        <v>1999</v>
      </c>
      <c r="L18" s="19">
        <v>2000</v>
      </c>
      <c r="M18" s="11">
        <v>2001</v>
      </c>
      <c r="N18" s="11">
        <v>2002</v>
      </c>
      <c r="O18" s="11">
        <v>2003</v>
      </c>
      <c r="P18" s="11">
        <v>2004</v>
      </c>
      <c r="Q18" s="19">
        <v>2005</v>
      </c>
      <c r="R18" s="11">
        <v>2006</v>
      </c>
      <c r="S18" s="11">
        <v>2007</v>
      </c>
      <c r="T18" s="11">
        <v>2008</v>
      </c>
      <c r="U18" s="11">
        <v>2009</v>
      </c>
      <c r="V18" s="19">
        <v>2010</v>
      </c>
      <c r="W18" s="11">
        <v>2011</v>
      </c>
      <c r="X18" s="11">
        <v>2012</v>
      </c>
      <c r="Y18" s="11">
        <v>2013</v>
      </c>
      <c r="Z18" s="11">
        <v>2014</v>
      </c>
      <c r="AA18" s="19">
        <v>2015</v>
      </c>
      <c r="AB18" s="11">
        <v>2016</v>
      </c>
      <c r="AC18" s="11">
        <v>2017</v>
      </c>
      <c r="AD18" s="11">
        <v>2018</v>
      </c>
      <c r="AE18" s="11">
        <v>2019</v>
      </c>
      <c r="AF18" s="19">
        <v>2020</v>
      </c>
      <c r="AG18" s="11">
        <v>2021</v>
      </c>
      <c r="AH18" s="11">
        <v>2022</v>
      </c>
      <c r="AI18" s="11">
        <v>2023</v>
      </c>
      <c r="AJ18" s="11">
        <v>2024</v>
      </c>
      <c r="AK18" s="19">
        <v>2025</v>
      </c>
      <c r="AL18" s="11">
        <v>2026</v>
      </c>
      <c r="AM18" s="11">
        <v>2027</v>
      </c>
      <c r="AN18" s="11">
        <v>2028</v>
      </c>
      <c r="AO18" s="11">
        <v>2029</v>
      </c>
      <c r="AP18" s="19">
        <v>2030</v>
      </c>
      <c r="AQ18" s="11">
        <v>2031</v>
      </c>
      <c r="AR18" s="11">
        <v>2032</v>
      </c>
      <c r="AS18" s="11">
        <v>2033</v>
      </c>
      <c r="AT18" s="11">
        <v>2034</v>
      </c>
      <c r="AU18" s="19">
        <v>2035</v>
      </c>
      <c r="AV18" s="11">
        <v>2036</v>
      </c>
      <c r="AW18" s="11">
        <v>2037</v>
      </c>
      <c r="AX18" s="11">
        <v>2038</v>
      </c>
      <c r="AY18" s="11">
        <v>2039</v>
      </c>
      <c r="AZ18" s="19">
        <v>2040</v>
      </c>
      <c r="BA18" s="11">
        <v>2041</v>
      </c>
      <c r="BB18" s="11">
        <v>2042</v>
      </c>
      <c r="BC18" s="11">
        <v>2043</v>
      </c>
      <c r="BD18" s="11">
        <v>2044</v>
      </c>
      <c r="BE18" s="19">
        <v>2045</v>
      </c>
      <c r="BF18" s="11">
        <v>2046</v>
      </c>
      <c r="BG18" s="11">
        <v>2047</v>
      </c>
      <c r="BH18" s="11">
        <v>2048</v>
      </c>
      <c r="BI18" s="11">
        <v>2049</v>
      </c>
      <c r="BJ18" s="20">
        <v>2050</v>
      </c>
    </row>
    <row r="19" spans="1:62" x14ac:dyDescent="0.25">
      <c r="A19" s="8" t="s">
        <v>57</v>
      </c>
      <c r="B19" s="235">
        <v>61167</v>
      </c>
      <c r="C19" s="231">
        <v>60459</v>
      </c>
      <c r="D19" s="231">
        <v>59779</v>
      </c>
      <c r="E19" s="231">
        <v>58627</v>
      </c>
      <c r="F19" s="231">
        <v>57485</v>
      </c>
      <c r="G19" s="231">
        <v>56663</v>
      </c>
      <c r="H19" s="231">
        <v>55716</v>
      </c>
      <c r="I19" s="231">
        <v>54586</v>
      </c>
      <c r="J19" s="231">
        <v>53425</v>
      </c>
      <c r="K19" s="231">
        <v>52308</v>
      </c>
      <c r="L19" s="231">
        <v>51276</v>
      </c>
      <c r="M19" s="231">
        <v>50273</v>
      </c>
      <c r="N19" s="231">
        <v>49224</v>
      </c>
      <c r="O19" s="231">
        <v>48502</v>
      </c>
      <c r="P19" s="231">
        <v>48124</v>
      </c>
      <c r="Q19" s="231">
        <v>47819</v>
      </c>
      <c r="R19" s="231">
        <v>47720</v>
      </c>
      <c r="S19" s="231">
        <v>47504</v>
      </c>
      <c r="T19" s="231">
        <v>47465</v>
      </c>
      <c r="U19" s="231">
        <v>47472</v>
      </c>
      <c r="V19" s="231">
        <v>47080</v>
      </c>
      <c r="W19" s="231">
        <v>46504</v>
      </c>
      <c r="X19" s="231">
        <v>45974</v>
      </c>
      <c r="Y19" s="231">
        <v>45453</v>
      </c>
      <c r="Z19" s="231">
        <v>44947</v>
      </c>
      <c r="AA19" s="231">
        <v>44658</v>
      </c>
      <c r="AB19" s="231">
        <v>44642</v>
      </c>
      <c r="AC19" s="231">
        <v>44103</v>
      </c>
      <c r="AD19" s="231">
        <v>43808</v>
      </c>
      <c r="AE19" s="231">
        <v>43573</v>
      </c>
      <c r="AF19" s="231">
        <v>43310</v>
      </c>
      <c r="AG19" s="231">
        <v>42981</v>
      </c>
      <c r="AH19" s="231">
        <v>42720</v>
      </c>
      <c r="AI19" s="231">
        <v>42540</v>
      </c>
      <c r="AJ19" s="231">
        <v>42347</v>
      </c>
      <c r="AK19" s="231">
        <v>42215</v>
      </c>
      <c r="AL19" s="231">
        <v>42187</v>
      </c>
      <c r="AM19" s="231">
        <v>42162</v>
      </c>
      <c r="AN19" s="231">
        <v>42128</v>
      </c>
      <c r="AO19" s="231">
        <v>42171</v>
      </c>
      <c r="AP19" s="231">
        <v>42302</v>
      </c>
      <c r="AQ19" s="231">
        <v>42462</v>
      </c>
      <c r="AR19" s="231">
        <v>42668</v>
      </c>
      <c r="AS19" s="231">
        <v>42887</v>
      </c>
      <c r="AT19" s="231">
        <v>43095</v>
      </c>
      <c r="AU19" s="231">
        <v>43311</v>
      </c>
      <c r="AV19" s="231">
        <v>43538</v>
      </c>
      <c r="AW19" s="231">
        <v>43748</v>
      </c>
      <c r="AX19" s="231">
        <v>43940</v>
      </c>
      <c r="AY19" s="231">
        <v>44124</v>
      </c>
      <c r="AZ19" s="231">
        <v>44305</v>
      </c>
      <c r="BA19" s="231">
        <v>44433</v>
      </c>
      <c r="BB19" s="231">
        <v>44552</v>
      </c>
      <c r="BC19" s="231">
        <v>44664</v>
      </c>
      <c r="BD19" s="231">
        <v>44759</v>
      </c>
      <c r="BE19" s="231">
        <v>44809</v>
      </c>
      <c r="BF19" s="231">
        <v>44830</v>
      </c>
      <c r="BG19" s="231">
        <v>44812</v>
      </c>
      <c r="BH19" s="231">
        <v>44763</v>
      </c>
      <c r="BI19" s="231">
        <v>44712</v>
      </c>
      <c r="BJ19" s="232">
        <v>44651</v>
      </c>
    </row>
    <row r="20" spans="1:62" x14ac:dyDescent="0.25">
      <c r="A20" s="8" t="s">
        <v>58</v>
      </c>
      <c r="B20" s="231">
        <v>131170</v>
      </c>
      <c r="C20" s="231">
        <v>129098</v>
      </c>
      <c r="D20" s="231">
        <v>127487</v>
      </c>
      <c r="E20" s="231">
        <v>125288</v>
      </c>
      <c r="F20" s="231">
        <v>121980</v>
      </c>
      <c r="G20" s="231">
        <v>118923</v>
      </c>
      <c r="H20" s="231">
        <v>116143</v>
      </c>
      <c r="I20" s="231">
        <v>113275</v>
      </c>
      <c r="J20" s="231">
        <v>110640</v>
      </c>
      <c r="K20" s="231">
        <v>108013</v>
      </c>
      <c r="L20" s="231">
        <v>105516</v>
      </c>
      <c r="M20" s="231">
        <v>103691</v>
      </c>
      <c r="N20" s="231">
        <v>102060</v>
      </c>
      <c r="O20" s="231">
        <v>100739</v>
      </c>
      <c r="P20" s="231">
        <v>100151</v>
      </c>
      <c r="Q20" s="231">
        <v>100076</v>
      </c>
      <c r="R20" s="231">
        <v>100117</v>
      </c>
      <c r="S20" s="231">
        <v>100235</v>
      </c>
      <c r="T20" s="231">
        <v>100116</v>
      </c>
      <c r="U20" s="231">
        <v>99598</v>
      </c>
      <c r="V20" s="231">
        <v>98463</v>
      </c>
      <c r="W20" s="231">
        <v>97249</v>
      </c>
      <c r="X20" s="231">
        <v>95920</v>
      </c>
      <c r="Y20" s="231">
        <v>94401</v>
      </c>
      <c r="Z20" s="231">
        <v>93278</v>
      </c>
      <c r="AA20" s="231">
        <v>92477</v>
      </c>
      <c r="AB20" s="231">
        <v>91857</v>
      </c>
      <c r="AC20" s="231">
        <v>90084</v>
      </c>
      <c r="AD20" s="231">
        <v>88557</v>
      </c>
      <c r="AE20" s="231">
        <v>87104</v>
      </c>
      <c r="AF20" s="231">
        <v>85682</v>
      </c>
      <c r="AG20" s="231">
        <v>84376</v>
      </c>
      <c r="AH20" s="231">
        <v>83126</v>
      </c>
      <c r="AI20" s="231">
        <v>82011</v>
      </c>
      <c r="AJ20" s="231">
        <v>81024</v>
      </c>
      <c r="AK20" s="231">
        <v>80150</v>
      </c>
      <c r="AL20" s="231">
        <v>79386</v>
      </c>
      <c r="AM20" s="231">
        <v>78710</v>
      </c>
      <c r="AN20" s="231">
        <v>78233</v>
      </c>
      <c r="AO20" s="231">
        <v>77957</v>
      </c>
      <c r="AP20" s="231">
        <v>77758</v>
      </c>
      <c r="AQ20" s="231">
        <v>77652</v>
      </c>
      <c r="AR20" s="231">
        <v>77697</v>
      </c>
      <c r="AS20" s="231">
        <v>77788</v>
      </c>
      <c r="AT20" s="231">
        <v>77855</v>
      </c>
      <c r="AU20" s="231">
        <v>77916</v>
      </c>
      <c r="AV20" s="231">
        <v>77936</v>
      </c>
      <c r="AW20" s="231">
        <v>77971</v>
      </c>
      <c r="AX20" s="231">
        <v>77995</v>
      </c>
      <c r="AY20" s="231">
        <v>78006</v>
      </c>
      <c r="AZ20" s="231">
        <v>77980</v>
      </c>
      <c r="BA20" s="231">
        <v>77904</v>
      </c>
      <c r="BB20" s="231">
        <v>77825</v>
      </c>
      <c r="BC20" s="231">
        <v>77718</v>
      </c>
      <c r="BD20" s="231">
        <v>77558</v>
      </c>
      <c r="BE20" s="231">
        <v>77353</v>
      </c>
      <c r="BF20" s="231">
        <v>77111</v>
      </c>
      <c r="BG20" s="231">
        <v>76797</v>
      </c>
      <c r="BH20" s="231">
        <v>76452</v>
      </c>
      <c r="BI20" s="231">
        <v>76099</v>
      </c>
      <c r="BJ20" s="232">
        <v>75749</v>
      </c>
    </row>
    <row r="21" spans="1:62" x14ac:dyDescent="0.25">
      <c r="A21" s="8" t="s">
        <v>59</v>
      </c>
      <c r="B21" s="231">
        <v>339072</v>
      </c>
      <c r="C21" s="231">
        <v>335964</v>
      </c>
      <c r="D21" s="231">
        <v>331836</v>
      </c>
      <c r="E21" s="231">
        <v>326092</v>
      </c>
      <c r="F21" s="231">
        <v>317768</v>
      </c>
      <c r="G21" s="231">
        <v>310028</v>
      </c>
      <c r="H21" s="231">
        <v>302516</v>
      </c>
      <c r="I21" s="231">
        <v>294932</v>
      </c>
      <c r="J21" s="231">
        <v>288195</v>
      </c>
      <c r="K21" s="231">
        <v>282271</v>
      </c>
      <c r="L21" s="231">
        <v>277039</v>
      </c>
      <c r="M21" s="231">
        <v>272690</v>
      </c>
      <c r="N21" s="231">
        <v>269636</v>
      </c>
      <c r="O21" s="231">
        <v>269226</v>
      </c>
      <c r="P21" s="231">
        <v>270519</v>
      </c>
      <c r="Q21" s="231">
        <v>272789</v>
      </c>
      <c r="R21" s="231">
        <v>275791</v>
      </c>
      <c r="S21" s="231">
        <v>278466</v>
      </c>
      <c r="T21" s="231">
        <v>280971</v>
      </c>
      <c r="U21" s="231">
        <v>282774</v>
      </c>
      <c r="V21" s="231">
        <v>282551</v>
      </c>
      <c r="W21" s="231">
        <v>281600</v>
      </c>
      <c r="X21" s="231">
        <v>280149</v>
      </c>
      <c r="Y21" s="231">
        <v>278424</v>
      </c>
      <c r="Z21" s="231">
        <v>277532</v>
      </c>
      <c r="AA21" s="231">
        <v>277673</v>
      </c>
      <c r="AB21" s="231">
        <v>280185</v>
      </c>
      <c r="AC21" s="231">
        <v>277911</v>
      </c>
      <c r="AD21" s="231">
        <v>275244</v>
      </c>
      <c r="AE21" s="231">
        <v>272960</v>
      </c>
      <c r="AF21" s="231">
        <v>271069</v>
      </c>
      <c r="AG21" s="231">
        <v>269015</v>
      </c>
      <c r="AH21" s="231">
        <v>266845</v>
      </c>
      <c r="AI21" s="231">
        <v>264924</v>
      </c>
      <c r="AJ21" s="231">
        <v>263347</v>
      </c>
      <c r="AK21" s="231">
        <v>262289</v>
      </c>
      <c r="AL21" s="231">
        <v>261629</v>
      </c>
      <c r="AM21" s="231">
        <v>261171</v>
      </c>
      <c r="AN21" s="231">
        <v>261048</v>
      </c>
      <c r="AO21" s="231">
        <v>261351</v>
      </c>
      <c r="AP21" s="231">
        <v>262028</v>
      </c>
      <c r="AQ21" s="231">
        <v>263098</v>
      </c>
      <c r="AR21" s="231">
        <v>264475</v>
      </c>
      <c r="AS21" s="231">
        <v>265999</v>
      </c>
      <c r="AT21" s="231">
        <v>267609</v>
      </c>
      <c r="AU21" s="231">
        <v>269218</v>
      </c>
      <c r="AV21" s="231">
        <v>270862</v>
      </c>
      <c r="AW21" s="231">
        <v>272581</v>
      </c>
      <c r="AX21" s="231">
        <v>274262</v>
      </c>
      <c r="AY21" s="231">
        <v>275840</v>
      </c>
      <c r="AZ21" s="231">
        <v>277275</v>
      </c>
      <c r="BA21" s="231">
        <v>278473</v>
      </c>
      <c r="BB21" s="231">
        <v>279564</v>
      </c>
      <c r="BC21" s="231">
        <v>280559</v>
      </c>
      <c r="BD21" s="231">
        <v>281387</v>
      </c>
      <c r="BE21" s="231">
        <v>281990</v>
      </c>
      <c r="BF21" s="231">
        <v>282359</v>
      </c>
      <c r="BG21" s="231">
        <v>282435</v>
      </c>
      <c r="BH21" s="231">
        <v>282318</v>
      </c>
      <c r="BI21" s="231">
        <v>282123</v>
      </c>
      <c r="BJ21" s="232">
        <v>281863</v>
      </c>
    </row>
    <row r="22" spans="1:62" x14ac:dyDescent="0.25">
      <c r="A22" s="8" t="s">
        <v>60</v>
      </c>
      <c r="B22" s="231">
        <v>323014</v>
      </c>
      <c r="C22" s="231">
        <v>321616</v>
      </c>
      <c r="D22" s="231">
        <v>318271</v>
      </c>
      <c r="E22" s="231">
        <v>312583</v>
      </c>
      <c r="F22" s="231">
        <v>304907</v>
      </c>
      <c r="G22" s="231">
        <v>296060</v>
      </c>
      <c r="H22" s="231">
        <v>287741</v>
      </c>
      <c r="I22" s="231">
        <v>281083</v>
      </c>
      <c r="J22" s="231">
        <v>275270</v>
      </c>
      <c r="K22" s="231">
        <v>270150</v>
      </c>
      <c r="L22" s="231">
        <v>266112</v>
      </c>
      <c r="M22" s="231">
        <v>263070</v>
      </c>
      <c r="N22" s="231">
        <v>261448</v>
      </c>
      <c r="O22" s="231">
        <v>262136</v>
      </c>
      <c r="P22" s="231">
        <v>264064</v>
      </c>
      <c r="Q22" s="231">
        <v>265905</v>
      </c>
      <c r="R22" s="231">
        <v>267727</v>
      </c>
      <c r="S22" s="231">
        <v>269873</v>
      </c>
      <c r="T22" s="231">
        <v>271551</v>
      </c>
      <c r="U22" s="231">
        <v>272276</v>
      </c>
      <c r="V22" s="231">
        <v>271176</v>
      </c>
      <c r="W22" s="231">
        <v>269259</v>
      </c>
      <c r="X22" s="231">
        <v>267517</v>
      </c>
      <c r="Y22" s="231">
        <v>265546</v>
      </c>
      <c r="Z22" s="231">
        <v>264841</v>
      </c>
      <c r="AA22" s="231">
        <v>266101</v>
      </c>
      <c r="AB22" s="231">
        <v>268157</v>
      </c>
      <c r="AC22" s="231">
        <v>266225</v>
      </c>
      <c r="AD22" s="231">
        <v>264045</v>
      </c>
      <c r="AE22" s="231">
        <v>261378</v>
      </c>
      <c r="AF22" s="231">
        <v>258511</v>
      </c>
      <c r="AG22" s="231">
        <v>255312</v>
      </c>
      <c r="AH22" s="231">
        <v>251963</v>
      </c>
      <c r="AI22" s="231">
        <v>248812</v>
      </c>
      <c r="AJ22" s="231">
        <v>246045</v>
      </c>
      <c r="AK22" s="231">
        <v>243953</v>
      </c>
      <c r="AL22" s="231">
        <v>242244</v>
      </c>
      <c r="AM22" s="231">
        <v>240843</v>
      </c>
      <c r="AN22" s="231">
        <v>240111</v>
      </c>
      <c r="AO22" s="231">
        <v>240183</v>
      </c>
      <c r="AP22" s="231">
        <v>240734</v>
      </c>
      <c r="AQ22" s="231">
        <v>241661</v>
      </c>
      <c r="AR22" s="231">
        <v>242959</v>
      </c>
      <c r="AS22" s="231">
        <v>244407</v>
      </c>
      <c r="AT22" s="231">
        <v>245900</v>
      </c>
      <c r="AU22" s="231">
        <v>247357</v>
      </c>
      <c r="AV22" s="231">
        <v>248833</v>
      </c>
      <c r="AW22" s="231">
        <v>250301</v>
      </c>
      <c r="AX22" s="231">
        <v>251642</v>
      </c>
      <c r="AY22" s="231">
        <v>252817</v>
      </c>
      <c r="AZ22" s="231">
        <v>253782</v>
      </c>
      <c r="BA22" s="231">
        <v>254526</v>
      </c>
      <c r="BB22" s="231">
        <v>255119</v>
      </c>
      <c r="BC22" s="231">
        <v>255543</v>
      </c>
      <c r="BD22" s="231">
        <v>255681</v>
      </c>
      <c r="BE22" s="231">
        <v>255533</v>
      </c>
      <c r="BF22" s="231">
        <v>255183</v>
      </c>
      <c r="BG22" s="231">
        <v>254558</v>
      </c>
      <c r="BH22" s="231">
        <v>253756</v>
      </c>
      <c r="BI22" s="231">
        <v>252873</v>
      </c>
      <c r="BJ22" s="232">
        <v>251958</v>
      </c>
    </row>
    <row r="23" spans="1:62" x14ac:dyDescent="0.25">
      <c r="A23" s="8" t="s">
        <v>61</v>
      </c>
      <c r="B23" s="231">
        <v>119829</v>
      </c>
      <c r="C23" s="231">
        <v>120519</v>
      </c>
      <c r="D23" s="231">
        <v>120490</v>
      </c>
      <c r="E23" s="231">
        <v>119788</v>
      </c>
      <c r="F23" s="231">
        <v>117493</v>
      </c>
      <c r="G23" s="231">
        <v>114714</v>
      </c>
      <c r="H23" s="231">
        <v>112108</v>
      </c>
      <c r="I23" s="231">
        <v>109501</v>
      </c>
      <c r="J23" s="231">
        <v>106497</v>
      </c>
      <c r="K23" s="231">
        <v>103837</v>
      </c>
      <c r="L23" s="231">
        <v>102115</v>
      </c>
      <c r="M23" s="231">
        <v>100811</v>
      </c>
      <c r="N23" s="231">
        <v>99511</v>
      </c>
      <c r="O23" s="231">
        <v>99419</v>
      </c>
      <c r="P23" s="231">
        <v>99990</v>
      </c>
      <c r="Q23" s="231">
        <v>100062</v>
      </c>
      <c r="R23" s="231">
        <v>100255</v>
      </c>
      <c r="S23" s="231">
        <v>100565</v>
      </c>
      <c r="T23" s="231">
        <v>100964</v>
      </c>
      <c r="U23" s="231">
        <v>100652</v>
      </c>
      <c r="V23" s="231">
        <v>100270</v>
      </c>
      <c r="W23" s="231">
        <v>99701</v>
      </c>
      <c r="X23" s="231">
        <v>99446</v>
      </c>
      <c r="Y23" s="231">
        <v>99261</v>
      </c>
      <c r="Z23" s="231">
        <v>99086</v>
      </c>
      <c r="AA23" s="231">
        <v>99844</v>
      </c>
      <c r="AB23" s="231">
        <v>100887</v>
      </c>
      <c r="AC23" s="231">
        <v>100561</v>
      </c>
      <c r="AD23" s="231">
        <v>100406</v>
      </c>
      <c r="AE23" s="231">
        <v>99808</v>
      </c>
      <c r="AF23" s="231">
        <v>99013</v>
      </c>
      <c r="AG23" s="231">
        <v>97956</v>
      </c>
      <c r="AH23" s="231">
        <v>96745</v>
      </c>
      <c r="AI23" s="231">
        <v>95612</v>
      </c>
      <c r="AJ23" s="231">
        <v>94575</v>
      </c>
      <c r="AK23" s="231">
        <v>93678</v>
      </c>
      <c r="AL23" s="231">
        <v>92879</v>
      </c>
      <c r="AM23" s="231">
        <v>92158</v>
      </c>
      <c r="AN23" s="231">
        <v>91600</v>
      </c>
      <c r="AO23" s="231">
        <v>91315</v>
      </c>
      <c r="AP23" s="231">
        <v>91249</v>
      </c>
      <c r="AQ23" s="231">
        <v>91327</v>
      </c>
      <c r="AR23" s="231">
        <v>91514</v>
      </c>
      <c r="AS23" s="231">
        <v>91772</v>
      </c>
      <c r="AT23" s="231">
        <v>92113</v>
      </c>
      <c r="AU23" s="231">
        <v>92457</v>
      </c>
      <c r="AV23" s="231">
        <v>92831</v>
      </c>
      <c r="AW23" s="231">
        <v>93235</v>
      </c>
      <c r="AX23" s="231">
        <v>93607</v>
      </c>
      <c r="AY23" s="231">
        <v>93965</v>
      </c>
      <c r="AZ23" s="231">
        <v>94272</v>
      </c>
      <c r="BA23" s="231">
        <v>94506</v>
      </c>
      <c r="BB23" s="231">
        <v>94700</v>
      </c>
      <c r="BC23" s="231">
        <v>94832</v>
      </c>
      <c r="BD23" s="231">
        <v>94868</v>
      </c>
      <c r="BE23" s="231">
        <v>94806</v>
      </c>
      <c r="BF23" s="231">
        <v>94690</v>
      </c>
      <c r="BG23" s="231">
        <v>94501</v>
      </c>
      <c r="BH23" s="231">
        <v>94250</v>
      </c>
      <c r="BI23" s="231">
        <v>93963</v>
      </c>
      <c r="BJ23" s="232">
        <v>93664</v>
      </c>
    </row>
    <row r="24" spans="1:62" x14ac:dyDescent="0.25">
      <c r="A24" s="8" t="s">
        <v>62</v>
      </c>
      <c r="B24" s="231">
        <v>282421</v>
      </c>
      <c r="C24" s="231">
        <v>277922</v>
      </c>
      <c r="D24" s="231">
        <v>273321</v>
      </c>
      <c r="E24" s="231">
        <v>267168</v>
      </c>
      <c r="F24" s="231">
        <v>259358</v>
      </c>
      <c r="G24" s="231">
        <v>252713</v>
      </c>
      <c r="H24" s="231">
        <v>247155</v>
      </c>
      <c r="I24" s="231">
        <v>241677</v>
      </c>
      <c r="J24" s="231">
        <v>236136</v>
      </c>
      <c r="K24" s="231">
        <v>230683</v>
      </c>
      <c r="L24" s="231">
        <v>226197</v>
      </c>
      <c r="M24" s="231">
        <v>223590</v>
      </c>
      <c r="N24" s="231">
        <v>221931</v>
      </c>
      <c r="O24" s="231">
        <v>221300</v>
      </c>
      <c r="P24" s="231">
        <v>221906</v>
      </c>
      <c r="Q24" s="231">
        <v>222516</v>
      </c>
      <c r="R24" s="231">
        <v>223303</v>
      </c>
      <c r="S24" s="231">
        <v>224391</v>
      </c>
      <c r="T24" s="231">
        <v>225577</v>
      </c>
      <c r="U24" s="231">
        <v>226257</v>
      </c>
      <c r="V24" s="231">
        <v>226006</v>
      </c>
      <c r="W24" s="231">
        <v>224926</v>
      </c>
      <c r="X24" s="231">
        <v>224384</v>
      </c>
      <c r="Y24" s="231">
        <v>223366</v>
      </c>
      <c r="Z24" s="231">
        <v>222559</v>
      </c>
      <c r="AA24" s="231">
        <v>222631</v>
      </c>
      <c r="AB24" s="231">
        <v>223681</v>
      </c>
      <c r="AC24" s="231">
        <v>220403</v>
      </c>
      <c r="AD24" s="231">
        <v>217159</v>
      </c>
      <c r="AE24" s="231">
        <v>214489</v>
      </c>
      <c r="AF24" s="231">
        <v>212407</v>
      </c>
      <c r="AG24" s="231">
        <v>210385</v>
      </c>
      <c r="AH24" s="231">
        <v>208283</v>
      </c>
      <c r="AI24" s="231">
        <v>206452</v>
      </c>
      <c r="AJ24" s="231">
        <v>204922</v>
      </c>
      <c r="AK24" s="231">
        <v>203753</v>
      </c>
      <c r="AL24" s="231">
        <v>202707</v>
      </c>
      <c r="AM24" s="231">
        <v>201817</v>
      </c>
      <c r="AN24" s="231">
        <v>201283</v>
      </c>
      <c r="AO24" s="231">
        <v>201021</v>
      </c>
      <c r="AP24" s="231">
        <v>201206</v>
      </c>
      <c r="AQ24" s="231">
        <v>201690</v>
      </c>
      <c r="AR24" s="231">
        <v>202195</v>
      </c>
      <c r="AS24" s="231">
        <v>202788</v>
      </c>
      <c r="AT24" s="231">
        <v>203406</v>
      </c>
      <c r="AU24" s="231">
        <v>204036</v>
      </c>
      <c r="AV24" s="231">
        <v>204703</v>
      </c>
      <c r="AW24" s="231">
        <v>205421</v>
      </c>
      <c r="AX24" s="231">
        <v>206092</v>
      </c>
      <c r="AY24" s="231">
        <v>206672</v>
      </c>
      <c r="AZ24" s="231">
        <v>207145</v>
      </c>
      <c r="BA24" s="231">
        <v>207492</v>
      </c>
      <c r="BB24" s="231">
        <v>207793</v>
      </c>
      <c r="BC24" s="231">
        <v>208020</v>
      </c>
      <c r="BD24" s="231">
        <v>208135</v>
      </c>
      <c r="BE24" s="231">
        <v>207995</v>
      </c>
      <c r="BF24" s="231">
        <v>207713</v>
      </c>
      <c r="BG24" s="231">
        <v>207328</v>
      </c>
      <c r="BH24" s="231">
        <v>206797</v>
      </c>
      <c r="BI24" s="231">
        <v>206240</v>
      </c>
      <c r="BJ24" s="232">
        <v>205655</v>
      </c>
    </row>
    <row r="25" spans="1:62" x14ac:dyDescent="0.25">
      <c r="A25" s="8" t="s">
        <v>63</v>
      </c>
      <c r="B25" s="231">
        <v>162036</v>
      </c>
      <c r="C25" s="231">
        <v>161065</v>
      </c>
      <c r="D25" s="231">
        <v>159611</v>
      </c>
      <c r="E25" s="231">
        <v>157175</v>
      </c>
      <c r="F25" s="231">
        <v>153571</v>
      </c>
      <c r="G25" s="231">
        <v>149358</v>
      </c>
      <c r="H25" s="231">
        <v>145740</v>
      </c>
      <c r="I25" s="231">
        <v>142739</v>
      </c>
      <c r="J25" s="231">
        <v>139546</v>
      </c>
      <c r="K25" s="231">
        <v>136573</v>
      </c>
      <c r="L25" s="231">
        <v>134508</v>
      </c>
      <c r="M25" s="231">
        <v>133450</v>
      </c>
      <c r="N25" s="231">
        <v>132496</v>
      </c>
      <c r="O25" s="231">
        <v>132697</v>
      </c>
      <c r="P25" s="231">
        <v>133653</v>
      </c>
      <c r="Q25" s="231">
        <v>134668</v>
      </c>
      <c r="R25" s="231">
        <v>135826</v>
      </c>
      <c r="S25" s="231">
        <v>136921</v>
      </c>
      <c r="T25" s="231">
        <v>138492</v>
      </c>
      <c r="U25" s="231">
        <v>139391</v>
      </c>
      <c r="V25" s="231">
        <v>139728</v>
      </c>
      <c r="W25" s="231">
        <v>139714</v>
      </c>
      <c r="X25" s="231">
        <v>140237</v>
      </c>
      <c r="Y25" s="231">
        <v>140776</v>
      </c>
      <c r="Z25" s="231">
        <v>141564</v>
      </c>
      <c r="AA25" s="231">
        <v>142913</v>
      </c>
      <c r="AB25" s="231">
        <v>144531</v>
      </c>
      <c r="AC25" s="231">
        <v>143926</v>
      </c>
      <c r="AD25" s="231">
        <v>142753</v>
      </c>
      <c r="AE25" s="231">
        <v>141665</v>
      </c>
      <c r="AF25" s="231">
        <v>140588</v>
      </c>
      <c r="AG25" s="231">
        <v>139214</v>
      </c>
      <c r="AH25" s="231">
        <v>137697</v>
      </c>
      <c r="AI25" s="231">
        <v>136218</v>
      </c>
      <c r="AJ25" s="231">
        <v>134856</v>
      </c>
      <c r="AK25" s="231">
        <v>133740</v>
      </c>
      <c r="AL25" s="231">
        <v>132755</v>
      </c>
      <c r="AM25" s="231">
        <v>131986</v>
      </c>
      <c r="AN25" s="231">
        <v>131509</v>
      </c>
      <c r="AO25" s="231">
        <v>131293</v>
      </c>
      <c r="AP25" s="231">
        <v>131415</v>
      </c>
      <c r="AQ25" s="231">
        <v>131715</v>
      </c>
      <c r="AR25" s="231">
        <v>132085</v>
      </c>
      <c r="AS25" s="231">
        <v>132542</v>
      </c>
      <c r="AT25" s="231">
        <v>133057</v>
      </c>
      <c r="AU25" s="231">
        <v>133601</v>
      </c>
      <c r="AV25" s="231">
        <v>134230</v>
      </c>
      <c r="AW25" s="231">
        <v>134893</v>
      </c>
      <c r="AX25" s="231">
        <v>135544</v>
      </c>
      <c r="AY25" s="231">
        <v>136173</v>
      </c>
      <c r="AZ25" s="231">
        <v>136722</v>
      </c>
      <c r="BA25" s="231">
        <v>137208</v>
      </c>
      <c r="BB25" s="231">
        <v>137610</v>
      </c>
      <c r="BC25" s="231">
        <v>137923</v>
      </c>
      <c r="BD25" s="231">
        <v>138146</v>
      </c>
      <c r="BE25" s="231">
        <v>138199</v>
      </c>
      <c r="BF25" s="231">
        <v>138126</v>
      </c>
      <c r="BG25" s="231">
        <v>137965</v>
      </c>
      <c r="BH25" s="231">
        <v>137719</v>
      </c>
      <c r="BI25" s="231">
        <v>137418</v>
      </c>
      <c r="BJ25" s="232">
        <v>137074</v>
      </c>
    </row>
    <row r="26" spans="1:62" x14ac:dyDescent="0.25">
      <c r="A26" s="8" t="s">
        <v>64</v>
      </c>
      <c r="B26" s="231">
        <v>85882</v>
      </c>
      <c r="C26" s="231">
        <v>86369</v>
      </c>
      <c r="D26" s="231">
        <v>85863</v>
      </c>
      <c r="E26" s="231">
        <v>84336</v>
      </c>
      <c r="F26" s="231">
        <v>82398</v>
      </c>
      <c r="G26" s="231">
        <v>80430</v>
      </c>
      <c r="H26" s="231">
        <v>78560</v>
      </c>
      <c r="I26" s="231">
        <v>76920</v>
      </c>
      <c r="J26" s="231">
        <v>75478</v>
      </c>
      <c r="K26" s="231">
        <v>73991</v>
      </c>
      <c r="L26" s="231">
        <v>72782</v>
      </c>
      <c r="M26" s="231">
        <v>72077</v>
      </c>
      <c r="N26" s="231">
        <v>71546</v>
      </c>
      <c r="O26" s="231">
        <v>71343</v>
      </c>
      <c r="P26" s="231">
        <v>71720</v>
      </c>
      <c r="Q26" s="231">
        <v>72164</v>
      </c>
      <c r="R26" s="231">
        <v>72319</v>
      </c>
      <c r="S26" s="231">
        <v>72540</v>
      </c>
      <c r="T26" s="231">
        <v>72834</v>
      </c>
      <c r="U26" s="231">
        <v>72827</v>
      </c>
      <c r="V26" s="231">
        <v>72557</v>
      </c>
      <c r="W26" s="231">
        <v>72213</v>
      </c>
      <c r="X26" s="231">
        <v>71785</v>
      </c>
      <c r="Y26" s="231">
        <v>71319</v>
      </c>
      <c r="Z26" s="231">
        <v>70909</v>
      </c>
      <c r="AA26" s="231">
        <v>71082</v>
      </c>
      <c r="AB26" s="231">
        <v>71745</v>
      </c>
      <c r="AC26" s="231">
        <v>71598</v>
      </c>
      <c r="AD26" s="231">
        <v>71412</v>
      </c>
      <c r="AE26" s="231">
        <v>70987</v>
      </c>
      <c r="AF26" s="231">
        <v>70497</v>
      </c>
      <c r="AG26" s="231">
        <v>69845</v>
      </c>
      <c r="AH26" s="231">
        <v>69099</v>
      </c>
      <c r="AI26" s="231">
        <v>68356</v>
      </c>
      <c r="AJ26" s="231">
        <v>67711</v>
      </c>
      <c r="AK26" s="231">
        <v>67207</v>
      </c>
      <c r="AL26" s="231">
        <v>66725</v>
      </c>
      <c r="AM26" s="231">
        <v>66263</v>
      </c>
      <c r="AN26" s="231">
        <v>65906</v>
      </c>
      <c r="AO26" s="231">
        <v>65769</v>
      </c>
      <c r="AP26" s="231">
        <v>65832</v>
      </c>
      <c r="AQ26" s="231">
        <v>66007</v>
      </c>
      <c r="AR26" s="231">
        <v>66287</v>
      </c>
      <c r="AS26" s="231">
        <v>66620</v>
      </c>
      <c r="AT26" s="231">
        <v>66958</v>
      </c>
      <c r="AU26" s="231">
        <v>67248</v>
      </c>
      <c r="AV26" s="231">
        <v>67545</v>
      </c>
      <c r="AW26" s="231">
        <v>67842</v>
      </c>
      <c r="AX26" s="231">
        <v>68121</v>
      </c>
      <c r="AY26" s="231">
        <v>68366</v>
      </c>
      <c r="AZ26" s="231">
        <v>68551</v>
      </c>
      <c r="BA26" s="231">
        <v>68688</v>
      </c>
      <c r="BB26" s="231">
        <v>68808</v>
      </c>
      <c r="BC26" s="231">
        <v>68879</v>
      </c>
      <c r="BD26" s="231">
        <v>68873</v>
      </c>
      <c r="BE26" s="231">
        <v>68790</v>
      </c>
      <c r="BF26" s="231">
        <v>68631</v>
      </c>
      <c r="BG26" s="231">
        <v>68414</v>
      </c>
      <c r="BH26" s="231">
        <v>68161</v>
      </c>
      <c r="BI26" s="231">
        <v>67899</v>
      </c>
      <c r="BJ26" s="232">
        <v>67616</v>
      </c>
    </row>
    <row r="27" spans="1:62" x14ac:dyDescent="0.25">
      <c r="A27" s="8" t="s">
        <v>65</v>
      </c>
      <c r="B27" s="231">
        <v>330288</v>
      </c>
      <c r="C27" s="231">
        <v>332291</v>
      </c>
      <c r="D27" s="231">
        <v>332079</v>
      </c>
      <c r="E27" s="231">
        <v>328204</v>
      </c>
      <c r="F27" s="231">
        <v>319646</v>
      </c>
      <c r="G27" s="231">
        <v>308170</v>
      </c>
      <c r="H27" s="231">
        <v>299396</v>
      </c>
      <c r="I27" s="231">
        <v>291895</v>
      </c>
      <c r="J27" s="231">
        <v>284352</v>
      </c>
      <c r="K27" s="231">
        <v>279199</v>
      </c>
      <c r="L27" s="231">
        <v>276766</v>
      </c>
      <c r="M27" s="231">
        <v>276921</v>
      </c>
      <c r="N27" s="231">
        <v>282144</v>
      </c>
      <c r="O27" s="231">
        <v>290759</v>
      </c>
      <c r="P27" s="231">
        <v>299161</v>
      </c>
      <c r="Q27" s="231">
        <v>308283</v>
      </c>
      <c r="R27" s="231">
        <v>314609</v>
      </c>
      <c r="S27" s="231">
        <v>320403</v>
      </c>
      <c r="T27" s="231">
        <v>326674</v>
      </c>
      <c r="U27" s="231">
        <v>332062</v>
      </c>
      <c r="V27" s="231">
        <v>336057</v>
      </c>
      <c r="W27" s="231">
        <v>338587</v>
      </c>
      <c r="X27" s="231">
        <v>343933</v>
      </c>
      <c r="Y27" s="231">
        <v>353209</v>
      </c>
      <c r="Z27" s="231">
        <v>360504</v>
      </c>
      <c r="AA27" s="231">
        <v>369900</v>
      </c>
      <c r="AB27" s="231">
        <v>382049</v>
      </c>
      <c r="AC27" s="231">
        <v>387653</v>
      </c>
      <c r="AD27" s="231">
        <v>390764</v>
      </c>
      <c r="AE27" s="231">
        <v>392144</v>
      </c>
      <c r="AF27" s="231">
        <v>392366</v>
      </c>
      <c r="AG27" s="231">
        <v>391844</v>
      </c>
      <c r="AH27" s="231">
        <v>391317</v>
      </c>
      <c r="AI27" s="231">
        <v>390780</v>
      </c>
      <c r="AJ27" s="231">
        <v>390305</v>
      </c>
      <c r="AK27" s="231">
        <v>390108</v>
      </c>
      <c r="AL27" s="231">
        <v>390051</v>
      </c>
      <c r="AM27" s="231">
        <v>390023</v>
      </c>
      <c r="AN27" s="231">
        <v>390396</v>
      </c>
      <c r="AO27" s="231">
        <v>391129</v>
      </c>
      <c r="AP27" s="231">
        <v>392091</v>
      </c>
      <c r="AQ27" s="231">
        <v>393366</v>
      </c>
      <c r="AR27" s="231">
        <v>394870</v>
      </c>
      <c r="AS27" s="231">
        <v>396538</v>
      </c>
      <c r="AT27" s="231">
        <v>398416</v>
      </c>
      <c r="AU27" s="231">
        <v>400380</v>
      </c>
      <c r="AV27" s="231">
        <v>402350</v>
      </c>
      <c r="AW27" s="231">
        <v>404346</v>
      </c>
      <c r="AX27" s="231">
        <v>406255</v>
      </c>
      <c r="AY27" s="231">
        <v>408036</v>
      </c>
      <c r="AZ27" s="231">
        <v>409701</v>
      </c>
      <c r="BA27" s="231">
        <v>411189</v>
      </c>
      <c r="BB27" s="231">
        <v>412597</v>
      </c>
      <c r="BC27" s="231">
        <v>413896</v>
      </c>
      <c r="BD27" s="231">
        <v>414967</v>
      </c>
      <c r="BE27" s="231">
        <v>415756</v>
      </c>
      <c r="BF27" s="231">
        <v>416306</v>
      </c>
      <c r="BG27" s="231">
        <v>416537</v>
      </c>
      <c r="BH27" s="231">
        <v>416548</v>
      </c>
      <c r="BI27" s="231">
        <v>416457</v>
      </c>
      <c r="BJ27" s="232">
        <v>416265</v>
      </c>
    </row>
    <row r="28" spans="1:62" x14ac:dyDescent="0.25">
      <c r="A28" s="9" t="s">
        <v>66</v>
      </c>
      <c r="B28" s="233">
        <v>1834879</v>
      </c>
      <c r="C28" s="233">
        <v>1825303</v>
      </c>
      <c r="D28" s="233">
        <v>1808737</v>
      </c>
      <c r="E28" s="233">
        <v>1779261</v>
      </c>
      <c r="F28" s="233">
        <v>1734606</v>
      </c>
      <c r="G28" s="233">
        <v>1687059</v>
      </c>
      <c r="H28" s="233">
        <v>1645075</v>
      </c>
      <c r="I28" s="233">
        <v>1606608</v>
      </c>
      <c r="J28" s="233">
        <v>1569539</v>
      </c>
      <c r="K28" s="233">
        <v>1537025</v>
      </c>
      <c r="L28" s="233">
        <v>1512311</v>
      </c>
      <c r="M28" s="233">
        <v>1496573</v>
      </c>
      <c r="N28" s="233">
        <v>1489996</v>
      </c>
      <c r="O28" s="233">
        <v>1496121</v>
      </c>
      <c r="P28" s="233">
        <v>1509288</v>
      </c>
      <c r="Q28" s="233">
        <v>1524282</v>
      </c>
      <c r="R28" s="233">
        <v>1537667</v>
      </c>
      <c r="S28" s="233">
        <v>1550898</v>
      </c>
      <c r="T28" s="233">
        <v>1564644</v>
      </c>
      <c r="U28" s="233">
        <v>1573309</v>
      </c>
      <c r="V28" s="233">
        <v>1573888</v>
      </c>
      <c r="W28" s="233">
        <v>1569753</v>
      </c>
      <c r="X28" s="233">
        <v>1569345</v>
      </c>
      <c r="Y28" s="233">
        <v>1571755</v>
      </c>
      <c r="Z28" s="233">
        <v>1575220</v>
      </c>
      <c r="AA28" s="233">
        <v>1587279</v>
      </c>
      <c r="AB28" s="233">
        <v>1607734</v>
      </c>
      <c r="AC28" s="233">
        <v>1602464</v>
      </c>
      <c r="AD28" s="233">
        <v>1594148</v>
      </c>
      <c r="AE28" s="233">
        <v>1584108</v>
      </c>
      <c r="AF28" s="233">
        <v>1573443</v>
      </c>
      <c r="AG28" s="233">
        <v>1560928</v>
      </c>
      <c r="AH28" s="233">
        <v>1547795</v>
      </c>
      <c r="AI28" s="233">
        <v>1535705</v>
      </c>
      <c r="AJ28" s="233">
        <v>1525132</v>
      </c>
      <c r="AK28" s="233">
        <v>1517093</v>
      </c>
      <c r="AL28" s="233">
        <v>1510563</v>
      </c>
      <c r="AM28" s="233">
        <v>1505133</v>
      </c>
      <c r="AN28" s="233">
        <v>1502214</v>
      </c>
      <c r="AO28" s="233">
        <v>1502189</v>
      </c>
      <c r="AP28" s="233">
        <v>1504615</v>
      </c>
      <c r="AQ28" s="233">
        <v>1508978</v>
      </c>
      <c r="AR28" s="233">
        <v>1514750</v>
      </c>
      <c r="AS28" s="233">
        <v>1521341</v>
      </c>
      <c r="AT28" s="233">
        <v>1528409</v>
      </c>
      <c r="AU28" s="233">
        <v>1535524</v>
      </c>
      <c r="AV28" s="233">
        <v>1542828</v>
      </c>
      <c r="AW28" s="233">
        <v>1550338</v>
      </c>
      <c r="AX28" s="233">
        <v>1557458</v>
      </c>
      <c r="AY28" s="233">
        <v>1563999</v>
      </c>
      <c r="AZ28" s="233">
        <v>1569733</v>
      </c>
      <c r="BA28" s="233">
        <v>1574419</v>
      </c>
      <c r="BB28" s="233">
        <v>1578568</v>
      </c>
      <c r="BC28" s="233">
        <v>1582034</v>
      </c>
      <c r="BD28" s="233">
        <v>1584374</v>
      </c>
      <c r="BE28" s="233">
        <v>1585231</v>
      </c>
      <c r="BF28" s="233">
        <v>1584949</v>
      </c>
      <c r="BG28" s="233">
        <v>1583347</v>
      </c>
      <c r="BH28" s="233">
        <v>1580764</v>
      </c>
      <c r="BI28" s="233">
        <v>1577784</v>
      </c>
      <c r="BJ28" s="234">
        <v>1574495</v>
      </c>
    </row>
    <row r="30" spans="1:62" x14ac:dyDescent="0.25">
      <c r="A30" s="5" t="s">
        <v>273</v>
      </c>
    </row>
  </sheetData>
  <mergeCells count="2">
    <mergeCell ref="A4:BJ4"/>
    <mergeCell ref="A17:BJ17"/>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heetViews>
  <sheetFormatPr baseColWidth="10" defaultRowHeight="15" x14ac:dyDescent="0.25"/>
  <cols>
    <col min="1" max="1" width="44.5703125" customWidth="1"/>
    <col min="2" max="4" width="13.28515625" customWidth="1"/>
  </cols>
  <sheetData>
    <row r="1" spans="1:4" x14ac:dyDescent="0.25">
      <c r="A1" s="2" t="s">
        <v>22</v>
      </c>
    </row>
    <row r="2" spans="1:4" x14ac:dyDescent="0.25">
      <c r="A2" s="5" t="s">
        <v>76</v>
      </c>
    </row>
    <row r="4" spans="1:4" x14ac:dyDescent="0.25">
      <c r="A4" s="267"/>
      <c r="B4" s="324" t="s">
        <v>216</v>
      </c>
      <c r="C4" s="325"/>
      <c r="D4" s="326"/>
    </row>
    <row r="5" spans="1:4" ht="25.5" x14ac:dyDescent="0.25">
      <c r="A5" s="268"/>
      <c r="B5" s="269" t="s">
        <v>68</v>
      </c>
      <c r="C5" s="36" t="s">
        <v>67</v>
      </c>
      <c r="D5" s="37" t="s">
        <v>75</v>
      </c>
    </row>
    <row r="6" spans="1:4" x14ac:dyDescent="0.25">
      <c r="A6" s="28" t="s">
        <v>69</v>
      </c>
      <c r="B6" s="30">
        <v>-20563</v>
      </c>
      <c r="C6" s="31">
        <v>15420</v>
      </c>
      <c r="D6" s="32">
        <v>-5143</v>
      </c>
    </row>
    <row r="7" spans="1:4" x14ac:dyDescent="0.25">
      <c r="A7" s="28" t="s">
        <v>70</v>
      </c>
      <c r="B7" s="30">
        <v>-20280</v>
      </c>
      <c r="C7" s="31">
        <v>29467</v>
      </c>
      <c r="D7" s="32">
        <v>9187</v>
      </c>
    </row>
    <row r="8" spans="1:4" x14ac:dyDescent="0.25">
      <c r="A8" s="28" t="s">
        <v>71</v>
      </c>
      <c r="B8" s="30">
        <v>-32091</v>
      </c>
      <c r="C8" s="31">
        <v>56138</v>
      </c>
      <c r="D8" s="32">
        <v>24047</v>
      </c>
    </row>
    <row r="9" spans="1:4" x14ac:dyDescent="0.25">
      <c r="A9" s="28" t="s">
        <v>72</v>
      </c>
      <c r="B9" s="30">
        <v>-9168</v>
      </c>
      <c r="C9" s="31">
        <v>14320</v>
      </c>
      <c r="D9" s="32">
        <v>5152</v>
      </c>
    </row>
    <row r="10" spans="1:4" x14ac:dyDescent="0.25">
      <c r="A10" s="28" t="s">
        <v>73</v>
      </c>
      <c r="B10" s="30">
        <v>-3049</v>
      </c>
      <c r="C10" s="31">
        <v>3347</v>
      </c>
      <c r="D10" s="32">
        <v>298</v>
      </c>
    </row>
    <row r="11" spans="1:4" x14ac:dyDescent="0.25">
      <c r="A11" s="29" t="s">
        <v>74</v>
      </c>
      <c r="B11" s="33">
        <v>-24305</v>
      </c>
      <c r="C11" s="34">
        <v>35110</v>
      </c>
      <c r="D11" s="35">
        <v>10805</v>
      </c>
    </row>
  </sheetData>
  <mergeCells count="1">
    <mergeCell ref="B4:D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heetViews>
  <sheetFormatPr baseColWidth="10" defaultRowHeight="15" x14ac:dyDescent="0.25"/>
  <cols>
    <col min="1" max="1" width="44.42578125" customWidth="1"/>
  </cols>
  <sheetData>
    <row r="1" spans="1:2" x14ac:dyDescent="0.25">
      <c r="A1" s="2" t="s">
        <v>23</v>
      </c>
    </row>
    <row r="2" spans="1:2" x14ac:dyDescent="0.25">
      <c r="A2" s="1" t="s">
        <v>77</v>
      </c>
    </row>
    <row r="4" spans="1:2" ht="25.5" x14ac:dyDescent="0.25">
      <c r="A4" s="38"/>
      <c r="B4" s="39" t="s">
        <v>78</v>
      </c>
    </row>
    <row r="5" spans="1:2" x14ac:dyDescent="0.25">
      <c r="A5" s="40" t="s">
        <v>79</v>
      </c>
      <c r="B5" s="43">
        <v>3.083379816094888</v>
      </c>
    </row>
    <row r="6" spans="1:2" x14ac:dyDescent="0.25">
      <c r="A6" s="41" t="s">
        <v>80</v>
      </c>
      <c r="B6" s="44">
        <v>4.7814354292383126</v>
      </c>
    </row>
    <row r="7" spans="1:2" x14ac:dyDescent="0.25">
      <c r="A7" s="41" t="s">
        <v>217</v>
      </c>
      <c r="B7" s="44">
        <v>3.0011560520668894</v>
      </c>
    </row>
    <row r="8" spans="1:2" x14ac:dyDescent="0.25">
      <c r="A8" s="41" t="s">
        <v>73</v>
      </c>
      <c r="B8" s="44">
        <v>1.3295562240408276</v>
      </c>
    </row>
    <row r="9" spans="1:2" x14ac:dyDescent="0.25">
      <c r="A9" s="41" t="s">
        <v>81</v>
      </c>
      <c r="B9" s="44">
        <v>0.65947902052839713</v>
      </c>
    </row>
    <row r="10" spans="1:2" x14ac:dyDescent="0.25">
      <c r="A10" s="27" t="s">
        <v>82</v>
      </c>
      <c r="B10" s="45">
        <v>2.9672305315629193</v>
      </c>
    </row>
    <row r="13" spans="1:2" x14ac:dyDescent="0.25">
      <c r="B13" s="42"/>
    </row>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heetViews>
  <sheetFormatPr baseColWidth="10" defaultRowHeight="15" x14ac:dyDescent="0.25"/>
  <cols>
    <col min="1" max="1" width="15.85546875" customWidth="1"/>
    <col min="2" max="7" width="12.7109375" customWidth="1"/>
  </cols>
  <sheetData>
    <row r="1" spans="1:7" x14ac:dyDescent="0.25">
      <c r="A1" s="2" t="s">
        <v>24</v>
      </c>
    </row>
    <row r="2" spans="1:7" x14ac:dyDescent="0.25">
      <c r="A2" s="1" t="s">
        <v>83</v>
      </c>
    </row>
    <row r="4" spans="1:7" x14ac:dyDescent="0.25">
      <c r="A4" s="330"/>
      <c r="B4" s="329">
        <v>2010</v>
      </c>
      <c r="C4" s="327"/>
      <c r="D4" s="328"/>
      <c r="E4" s="329">
        <v>2017</v>
      </c>
      <c r="F4" s="327"/>
      <c r="G4" s="328"/>
    </row>
    <row r="5" spans="1:7" x14ac:dyDescent="0.25">
      <c r="A5" s="331"/>
      <c r="B5" s="327" t="s">
        <v>274</v>
      </c>
      <c r="C5" s="327"/>
      <c r="D5" s="328"/>
      <c r="E5" s="329" t="s">
        <v>274</v>
      </c>
      <c r="F5" s="327"/>
      <c r="G5" s="328"/>
    </row>
    <row r="6" spans="1:7" x14ac:dyDescent="0.25">
      <c r="A6" s="332"/>
      <c r="B6" s="47" t="s">
        <v>84</v>
      </c>
      <c r="C6" s="47" t="s">
        <v>85</v>
      </c>
      <c r="D6" s="50" t="s">
        <v>86</v>
      </c>
      <c r="E6" s="53" t="s">
        <v>84</v>
      </c>
      <c r="F6" s="47" t="s">
        <v>85</v>
      </c>
      <c r="G6" s="50" t="s">
        <v>86</v>
      </c>
    </row>
    <row r="7" spans="1:7" x14ac:dyDescent="0.25">
      <c r="A7" s="46" t="s">
        <v>66</v>
      </c>
      <c r="B7" s="56">
        <v>13.747335040840101</v>
      </c>
      <c r="C7" s="56">
        <v>4.8841426985715506</v>
      </c>
      <c r="D7" s="57">
        <v>18.631477739411658</v>
      </c>
      <c r="E7" s="58">
        <v>16.454049000134894</v>
      </c>
      <c r="F7" s="56">
        <v>5.6176184650593779</v>
      </c>
      <c r="G7" s="57">
        <v>22.071667465194274</v>
      </c>
    </row>
    <row r="8" spans="1:7" x14ac:dyDescent="0.25">
      <c r="A8" s="8" t="s">
        <v>57</v>
      </c>
      <c r="B8" s="48">
        <v>7.1536230510785064</v>
      </c>
      <c r="C8" s="48">
        <v>2.4743746205955741</v>
      </c>
      <c r="D8" s="51">
        <v>9.6279976716740805</v>
      </c>
      <c r="E8" s="54">
        <v>9.1166308647382284</v>
      </c>
      <c r="F8" s="48">
        <v>2.4487823868415748</v>
      </c>
      <c r="G8" s="51">
        <v>11.565065660041572</v>
      </c>
    </row>
    <row r="9" spans="1:7" x14ac:dyDescent="0.25">
      <c r="A9" s="8" t="s">
        <v>58</v>
      </c>
      <c r="B9" s="48">
        <v>8.1762913023700108</v>
      </c>
      <c r="C9" s="48">
        <v>2.2739486002918121</v>
      </c>
      <c r="D9" s="51">
        <v>10.450239902661822</v>
      </c>
      <c r="E9" s="54">
        <v>9.9282748889753165</v>
      </c>
      <c r="F9" s="48">
        <v>2.4438997476506183</v>
      </c>
      <c r="G9" s="51">
        <v>12.372174636625935</v>
      </c>
    </row>
    <row r="10" spans="1:7" x14ac:dyDescent="0.25">
      <c r="A10" s="8" t="s">
        <v>59</v>
      </c>
      <c r="B10" s="48">
        <v>8.8300762022867865</v>
      </c>
      <c r="C10" s="48">
        <v>3.464544597530872</v>
      </c>
      <c r="D10" s="51">
        <v>12.294620799817658</v>
      </c>
      <c r="E10" s="54">
        <v>10.501108863894965</v>
      </c>
      <c r="F10" s="48">
        <v>4.4438140037155325</v>
      </c>
      <c r="G10" s="51">
        <v>14.944922867610497</v>
      </c>
    </row>
    <row r="11" spans="1:7" x14ac:dyDescent="0.25">
      <c r="A11" s="8" t="s">
        <v>60</v>
      </c>
      <c r="B11" s="48">
        <v>11.021031835223479</v>
      </c>
      <c r="C11" s="48">
        <v>4.1557460658987155</v>
      </c>
      <c r="D11" s="51">
        <v>15.176777901122193</v>
      </c>
      <c r="E11" s="54">
        <v>12.722711123638122</v>
      </c>
      <c r="F11" s="48">
        <v>5.068985555659947</v>
      </c>
      <c r="G11" s="51">
        <v>17.79169667929807</v>
      </c>
    </row>
    <row r="12" spans="1:7" x14ac:dyDescent="0.25">
      <c r="A12" s="8" t="s">
        <v>61</v>
      </c>
      <c r="B12" s="48">
        <v>13.028446480271056</v>
      </c>
      <c r="C12" s="48">
        <v>4.4979236778488074</v>
      </c>
      <c r="D12" s="51">
        <v>17.526370158119864</v>
      </c>
      <c r="E12" s="54">
        <v>15.794832538729947</v>
      </c>
      <c r="F12" s="48">
        <v>5.4909385486070601</v>
      </c>
      <c r="G12" s="51">
        <v>21.285771087337007</v>
      </c>
    </row>
    <row r="13" spans="1:7" x14ac:dyDescent="0.25">
      <c r="A13" s="8" t="s">
        <v>62</v>
      </c>
      <c r="B13" s="48">
        <v>8.0925907705075453</v>
      </c>
      <c r="C13" s="48">
        <v>2.1218898638882262</v>
      </c>
      <c r="D13" s="51">
        <v>10.214480634395771</v>
      </c>
      <c r="E13" s="54">
        <v>9.9878857460546442</v>
      </c>
      <c r="F13" s="48">
        <v>3.3734866434798914</v>
      </c>
      <c r="G13" s="51">
        <v>13.361372389534534</v>
      </c>
    </row>
    <row r="14" spans="1:7" x14ac:dyDescent="0.25">
      <c r="A14" s="8" t="s">
        <v>63</v>
      </c>
      <c r="B14" s="48">
        <v>12.104818216129237</v>
      </c>
      <c r="C14" s="48">
        <v>4.3443246338578323</v>
      </c>
      <c r="D14" s="51">
        <v>16.449142849987069</v>
      </c>
      <c r="E14" s="54">
        <v>15.793336610574718</v>
      </c>
      <c r="F14" s="48">
        <v>4.5087629691806939</v>
      </c>
      <c r="G14" s="51">
        <v>20.302236511846679</v>
      </c>
    </row>
    <row r="15" spans="1:7" x14ac:dyDescent="0.25">
      <c r="A15" s="8" t="s">
        <v>64</v>
      </c>
      <c r="B15" s="48">
        <v>14.903464832827055</v>
      </c>
      <c r="C15" s="48">
        <v>7.1085105991066335</v>
      </c>
      <c r="D15" s="51">
        <v>22.011975431933688</v>
      </c>
      <c r="E15" s="54">
        <v>17.382394331132907</v>
      </c>
      <c r="F15" s="48">
        <v>7.1544813453076967</v>
      </c>
      <c r="G15" s="51">
        <v>24.536875676440605</v>
      </c>
    </row>
    <row r="16" spans="1:7" x14ac:dyDescent="0.25">
      <c r="A16" s="9" t="s">
        <v>65</v>
      </c>
      <c r="B16" s="49">
        <v>28.293083236448652</v>
      </c>
      <c r="C16" s="49">
        <v>9.9260837596897336</v>
      </c>
      <c r="D16" s="52">
        <v>38.219166996138384</v>
      </c>
      <c r="E16" s="55">
        <v>32.51774388693233</v>
      </c>
      <c r="F16" s="49">
        <v>10.240702555538062</v>
      </c>
      <c r="G16" s="52">
        <v>42.758391397063441</v>
      </c>
    </row>
    <row r="29" spans="9:9" x14ac:dyDescent="0.25">
      <c r="I29" s="4"/>
    </row>
  </sheetData>
  <mergeCells count="5">
    <mergeCell ref="B5:D5"/>
    <mergeCell ref="E5:G5"/>
    <mergeCell ref="B4:D4"/>
    <mergeCell ref="E4:G4"/>
    <mergeCell ref="A4:A6"/>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1</vt:i4>
      </vt:variant>
    </vt:vector>
  </HeadingPairs>
  <TitlesOfParts>
    <vt:vector size="23" baseType="lpstr">
      <vt:lpstr>Inhalt</vt:lpstr>
      <vt:lpstr>Urbanität</vt:lpstr>
      <vt:lpstr>Tab. A1.a</vt:lpstr>
      <vt:lpstr>Abb. A1.a</vt:lpstr>
      <vt:lpstr>Abb. A1.b</vt:lpstr>
      <vt:lpstr>Abb. A1.c</vt:lpstr>
      <vt:lpstr>Abb. A1.d</vt:lpstr>
      <vt:lpstr>Abb. A1.e</vt:lpstr>
      <vt:lpstr>Abb. A1.f</vt:lpstr>
      <vt:lpstr>Tab. A2.a</vt:lpstr>
      <vt:lpstr>Abb. A2.a</vt:lpstr>
      <vt:lpstr>Abb. A2.b</vt:lpstr>
      <vt:lpstr>Abb. A2.c</vt:lpstr>
      <vt:lpstr>Abb. A3.a</vt:lpstr>
      <vt:lpstr>Abb. A3.b</vt:lpstr>
      <vt:lpstr>Abb. A3.c</vt:lpstr>
      <vt:lpstr>Abb. A3.d</vt:lpstr>
      <vt:lpstr>Abb. A3.e</vt:lpstr>
      <vt:lpstr>Abb. A3.f</vt:lpstr>
      <vt:lpstr>Abb. A3.g</vt:lpstr>
      <vt:lpstr>Abb. A3.h</vt:lpstr>
      <vt:lpstr>Abb. A3.i</vt:lpstr>
      <vt:lpstr>'Abb. A2.b'!tab_a3.b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Konrad Oberwimmer</cp:lastModifiedBy>
  <dcterms:created xsi:type="dcterms:W3CDTF">2018-08-27T08:47:17Z</dcterms:created>
  <dcterms:modified xsi:type="dcterms:W3CDTF">2020-02-05T13:51:04Z</dcterms:modified>
</cp:coreProperties>
</file>