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5080" windowHeight="12255"/>
  </bookViews>
  <sheets>
    <sheet name="Inhalt" sheetId="22" r:id="rId1"/>
    <sheet name="Abb. F1.a" sheetId="1" r:id="rId2"/>
    <sheet name="Abb. F1.b" sheetId="2" r:id="rId3"/>
    <sheet name="Abb. F1.c" sheetId="3" r:id="rId4"/>
    <sheet name="Abb. F2.a" sheetId="4" r:id="rId5"/>
    <sheet name="Abb. F2.b" sheetId="5" r:id="rId6"/>
    <sheet name="Abb. F2.c" sheetId="6" r:id="rId7"/>
    <sheet name="Abb. F2.d" sheetId="7" r:id="rId8"/>
    <sheet name="Abb. F2.e" sheetId="9" r:id="rId9"/>
    <sheet name="Abb. F2.f" sheetId="8" r:id="rId10"/>
    <sheet name="Abb. F2.g" sheetId="10" r:id="rId11"/>
    <sheet name="Abb. F2.h" sheetId="11" r:id="rId12"/>
    <sheet name="Abb. F3.a" sheetId="12" r:id="rId13"/>
    <sheet name="Abb. F3.b" sheetId="13" r:id="rId14"/>
    <sheet name="Abb. F3.c" sheetId="14" r:id="rId15"/>
    <sheet name="Abb. F3.d" sheetId="15" r:id="rId16"/>
    <sheet name="Abb. F3.e" sheetId="16" r:id="rId17"/>
    <sheet name="Abb. F3.f" sheetId="17" r:id="rId18"/>
    <sheet name="Abb. F3.g" sheetId="18" r:id="rId19"/>
    <sheet name="Abb. F3.h" sheetId="19" r:id="rId20"/>
    <sheet name="Abb. F3.i" sheetId="20" r:id="rId21"/>
    <sheet name="Abb. F3.j" sheetId="21" r:id="rId22"/>
  </sheets>
  <definedNames>
    <definedName name="ertraege" localSheetId="19">'Abb. F3.h'!$K$4:$O$47</definedName>
  </definedNames>
  <calcPr calcId="145621"/>
</workbook>
</file>

<file path=xl/calcChain.xml><?xml version="1.0" encoding="utf-8"?>
<calcChain xmlns="http://schemas.openxmlformats.org/spreadsheetml/2006/main">
  <c r="C18" i="22" l="1"/>
  <c r="B18" i="22"/>
  <c r="B23" i="22" l="1"/>
  <c r="B22" i="22"/>
  <c r="G6" i="8"/>
  <c r="C16" i="22" l="1"/>
  <c r="B16" i="22"/>
  <c r="C13" i="22"/>
  <c r="B13" i="22"/>
  <c r="C12" i="22"/>
  <c r="B12" i="22"/>
  <c r="C35" i="22" l="1"/>
  <c r="B35" i="22"/>
  <c r="C34" i="22"/>
  <c r="B34" i="22"/>
  <c r="C33" i="22"/>
  <c r="B33" i="22"/>
  <c r="C32" i="22"/>
  <c r="B32" i="22"/>
  <c r="C31" i="22"/>
  <c r="B31" i="22"/>
  <c r="C30" i="22"/>
  <c r="B30" i="22"/>
  <c r="C29" i="22"/>
  <c r="B29" i="22"/>
  <c r="C28" i="22"/>
  <c r="B28" i="22"/>
  <c r="C27" i="22"/>
  <c r="B27" i="22"/>
  <c r="C26" i="22"/>
  <c r="B26" i="22"/>
  <c r="C25" i="22"/>
  <c r="B25" i="22"/>
  <c r="C24" i="22"/>
  <c r="B24" i="22"/>
  <c r="C23" i="22"/>
  <c r="C22" i="22"/>
  <c r="C21" i="22"/>
  <c r="B21" i="22"/>
  <c r="C20" i="22"/>
  <c r="B20" i="22"/>
  <c r="C19" i="22"/>
  <c r="B19" i="22"/>
  <c r="C17" i="22"/>
  <c r="B17" i="22"/>
  <c r="C15" i="22"/>
  <c r="B15" i="22"/>
  <c r="C14" i="22"/>
  <c r="B14" i="22"/>
  <c r="C11" i="22"/>
  <c r="B11" i="22"/>
</calcChain>
</file>

<file path=xl/connections.xml><?xml version="1.0" encoding="utf-8"?>
<connections xmlns="http://schemas.openxmlformats.org/spreadsheetml/2006/main">
  <connection id="1" name="ertraege" type="6" refreshedVersion="4" background="1" saveData="1">
    <textPr sourceFile="H:\Group\Projekte\NBB\F\ertraege.txt">
      <textFields count="5">
        <textField/>
        <textField/>
        <textField/>
        <textField/>
        <textField/>
      </textFields>
    </textPr>
  </connection>
</connections>
</file>

<file path=xl/sharedStrings.xml><?xml version="1.0" encoding="utf-8"?>
<sst xmlns="http://schemas.openxmlformats.org/spreadsheetml/2006/main" count="1195" uniqueCount="371">
  <si>
    <t>Quelle: Statistik Austria (Bildungsstandregister).</t>
  </si>
  <si>
    <t>Abb. F1.a1: Bildungsstand der Bevölkerung (2013)</t>
  </si>
  <si>
    <t>Höchste abgeschlossene Ausbildung</t>
  </si>
  <si>
    <t>Höchstens Pflichtschule</t>
  </si>
  <si>
    <t>Lehrabschluss</t>
  </si>
  <si>
    <t>Mittlere und höhere Schule</t>
  </si>
  <si>
    <t>Hochschule und Akademie</t>
  </si>
  <si>
    <t xml:space="preserve">Österreich </t>
  </si>
  <si>
    <t>m</t>
  </si>
  <si>
    <t>w</t>
  </si>
  <si>
    <t>Bgld.</t>
  </si>
  <si>
    <t>Ktn.</t>
  </si>
  <si>
    <t>NÖ</t>
  </si>
  <si>
    <t>OÖ</t>
  </si>
  <si>
    <t>Sbg.</t>
  </si>
  <si>
    <t>Stmk.</t>
  </si>
  <si>
    <t>Tirol</t>
  </si>
  <si>
    <t>Vbg.</t>
  </si>
  <si>
    <t>Wien</t>
  </si>
  <si>
    <t>25- bis 64-Jährige nach Bundesland und Geschlecht</t>
  </si>
  <si>
    <t>Abb. F1.a2: Bildungsstand der Bevölkerung (2013)</t>
  </si>
  <si>
    <t>bis 500</t>
  </si>
  <si>
    <t>501-1.000</t>
  </si>
  <si>
    <t>1.001-1.500</t>
  </si>
  <si>
    <t>1.501-2.000</t>
  </si>
  <si>
    <t>2.001-2.500</t>
  </si>
  <si>
    <t>2.501-3.000</t>
  </si>
  <si>
    <t>3.001-5.000</t>
  </si>
  <si>
    <t>5.001-10.000</t>
  </si>
  <si>
    <t>10.001-20.000</t>
  </si>
  <si>
    <t>20.001-30.000</t>
  </si>
  <si>
    <t>30.001-50.000</t>
  </si>
  <si>
    <t>50.001-100.000</t>
  </si>
  <si>
    <t>100.001-200.000</t>
  </si>
  <si>
    <t>200.001-300.000 (Graz)</t>
  </si>
  <si>
    <t>25- bis 64-Jährige nach Gemeindegrößenklassen</t>
  </si>
  <si>
    <t>Abb. F1.a3: Bildungsstand der Bevölkerung (2013)</t>
  </si>
  <si>
    <t>männlich</t>
  </si>
  <si>
    <t>25-34 Jahre</t>
  </si>
  <si>
    <t>35-44 Jahre</t>
  </si>
  <si>
    <t>45-54 Jahre</t>
  </si>
  <si>
    <t>55-64 Jahre</t>
  </si>
  <si>
    <t>65-74 Jahre</t>
  </si>
  <si>
    <t>75-84 Jahre</t>
  </si>
  <si>
    <t>85+ Jahre</t>
  </si>
  <si>
    <t>weiblich</t>
  </si>
  <si>
    <t>Hächste abgeschlossene Ausbildung</t>
  </si>
  <si>
    <t>Altersgruppen nach Geschlecht</t>
  </si>
  <si>
    <t>Bevölkerung ab 25 Jahre (in %)</t>
  </si>
  <si>
    <t>Quelle: Eurostat.</t>
  </si>
  <si>
    <t>NA</t>
  </si>
  <si>
    <t>SE</t>
  </si>
  <si>
    <t>Frauen</t>
  </si>
  <si>
    <t>Männer</t>
  </si>
  <si>
    <t>20-24 Jahre</t>
  </si>
  <si>
    <t>25-64 Jahre</t>
  </si>
  <si>
    <t>Bevölkerung (in %)</t>
  </si>
  <si>
    <t xml:space="preserve">Prozentpunkte </t>
  </si>
  <si>
    <t>Quelle: Statistik Austria (PIAAC 2011/12).</t>
  </si>
  <si>
    <t>ohne Matura</t>
  </si>
  <si>
    <t>mit Matura</t>
  </si>
  <si>
    <t>16-24</t>
  </si>
  <si>
    <t>25-34</t>
  </si>
  <si>
    <t>35-44</t>
  </si>
  <si>
    <t>45-54</t>
  </si>
  <si>
    <t>55-65</t>
  </si>
  <si>
    <t>Österreich</t>
  </si>
  <si>
    <t>erreichte Punkte</t>
  </si>
  <si>
    <t>Anzahl</t>
  </si>
  <si>
    <t>Anzahl Personen</t>
  </si>
  <si>
    <t>Punkt- unterschied</t>
  </si>
  <si>
    <t>gesamt</t>
  </si>
  <si>
    <t>Japan</t>
  </si>
  <si>
    <t>Korea</t>
  </si>
  <si>
    <t>Aufwärts- mobilität</t>
  </si>
  <si>
    <t>Abwärts- mobilität</t>
  </si>
  <si>
    <t>Bildungs- abstieg 2–3 Stufen</t>
  </si>
  <si>
    <t>Bildungs- abstieg 1 Stufe</t>
  </si>
  <si>
    <t>Gleicher Bildungs- stand</t>
  </si>
  <si>
    <t>Bildungs- aufstieg 1 Stufe</t>
  </si>
  <si>
    <t>Bildungs- aufstieg 2–3 Stufen</t>
  </si>
  <si>
    <t>max. Pflichtschule</t>
  </si>
  <si>
    <t>Lehre, BMS, DPKS, Werk-/Meister</t>
  </si>
  <si>
    <t>AHS, BHS</t>
  </si>
  <si>
    <t>Hochschule, Akademie</t>
  </si>
  <si>
    <t>Lesekompetenz (in Punkten)</t>
  </si>
  <si>
    <t>Quellen: Eurostat, Labour Force Survey.</t>
  </si>
  <si>
    <t>NLD</t>
  </si>
  <si>
    <t>EU-27 = 100</t>
  </si>
  <si>
    <t>Abb. F3.c: Erwerbstätigkeit, Arbeitslosigkeit und Nichterwerbspersonen nach Bildungsebene (2013)</t>
  </si>
  <si>
    <t>Quelle: Statistik Austria (Abgestimmte Erwerbsstatistik).</t>
  </si>
  <si>
    <t>Erwerbstätige</t>
  </si>
  <si>
    <t>Arbeitslose</t>
  </si>
  <si>
    <t>Lehre</t>
  </si>
  <si>
    <t>BMS</t>
  </si>
  <si>
    <t>AHS</t>
  </si>
  <si>
    <t>BHS</t>
  </si>
  <si>
    <t>UNI/FH</t>
  </si>
  <si>
    <t>nicht erwerbstätige Personen</t>
  </si>
  <si>
    <t>Abb. F3.d: Berufliche Stellung der Erwerbstätigen nach Bildungsebene (2013)</t>
  </si>
  <si>
    <t>Arbeiter</t>
  </si>
  <si>
    <t>Angestellte</t>
  </si>
  <si>
    <t>Beamte</t>
  </si>
  <si>
    <t>Selbstständige</t>
  </si>
  <si>
    <t>FD, Sonstige</t>
  </si>
  <si>
    <t>Anteil (in %)</t>
  </si>
  <si>
    <t>Kunstgewerbe</t>
  </si>
  <si>
    <t>Wirtschaft (Handel, Büro)</t>
  </si>
  <si>
    <t>Gewerbe</t>
  </si>
  <si>
    <t>Landwirtschaft</t>
  </si>
  <si>
    <t>Gesundheits- und Sozialw.</t>
  </si>
  <si>
    <t>Dienstleistungen</t>
  </si>
  <si>
    <t>Erziehung</t>
  </si>
  <si>
    <t>Geisteswiss./Künste</t>
  </si>
  <si>
    <t>Wirtschaft (HAS, etc.)</t>
  </si>
  <si>
    <t>Gewerbe (FS, etc.)</t>
  </si>
  <si>
    <t>Wirtschaft (HAK, etc.)</t>
  </si>
  <si>
    <t>Technik (HTL, etc.)</t>
  </si>
  <si>
    <t>Erziehung (BAKIP, etc.)</t>
  </si>
  <si>
    <t>Geisteswiss. und Künste</t>
  </si>
  <si>
    <t>Sozialwiss., Wirtschaft, Recht</t>
  </si>
  <si>
    <t>Naturwissenschaften</t>
  </si>
  <si>
    <t>Abb. F3.f: Median-Äquivalenzeinkommen nach Bildungsebene im internationalen Vergleich (2014)</t>
  </si>
  <si>
    <t xml:space="preserve">Quellen: Eurostat, EU-SILC. </t>
  </si>
  <si>
    <t xml:space="preserve">Medianes Äquivalenzeinkommen in KKS </t>
  </si>
  <si>
    <t>Relativ (Alle = 100)</t>
  </si>
  <si>
    <t>Abb. F3.g: Einkommensdifferenz zwischen Frauen und Männern nach Bildungsebene (2013*)</t>
  </si>
  <si>
    <t>Abb. F3.h: Standardisierter Nettostundenlohn nach Bildungsebene und Fachrichtung in Euro (2013)</t>
  </si>
  <si>
    <t>Quelle: Statistik Austria (Mikrozensus).</t>
  </si>
  <si>
    <t>Durchschn. Netto- stundenlohn</t>
  </si>
  <si>
    <t>Anmerkung: Dargestellt wird der standardisierte durchschnittliche Nettostundenlohn einer 40-jährigen Person in Vollzeiterwerbstätigkeit.</t>
  </si>
  <si>
    <t>Pädag. Hochschule</t>
  </si>
  <si>
    <t>PS*</t>
  </si>
  <si>
    <t>LEHRE</t>
  </si>
  <si>
    <t>HAS</t>
  </si>
  <si>
    <t>FS</t>
  </si>
  <si>
    <t>HAK</t>
  </si>
  <si>
    <t>HTL</t>
  </si>
  <si>
    <t>HLW</t>
  </si>
  <si>
    <t>lehr.</t>
  </si>
  <si>
    <t>Geisteswiss.</t>
  </si>
  <si>
    <t>Sozialwiss.</t>
  </si>
  <si>
    <t>Technik</t>
  </si>
  <si>
    <t>GS</t>
  </si>
  <si>
    <t>Anteil Erwerbstätiger (in %)</t>
  </si>
  <si>
    <t>unterqualifiziert</t>
  </si>
  <si>
    <t>passend qualifiziert</t>
  </si>
  <si>
    <t>überqualifiziert</t>
  </si>
  <si>
    <t>Einkommen der Frauen (als % des Einkommens der Männer)</t>
  </si>
  <si>
    <t xml:space="preserve">Abb. F3.j: Ausmaß der Übereinstimmung mathematischer Kompetenzen mit der Anwendung mathematischer Tätigkeiten im Job </t>
  </si>
  <si>
    <t>Tabellenblatt</t>
  </si>
  <si>
    <t>Titel</t>
  </si>
  <si>
    <t>Quelle</t>
  </si>
  <si>
    <t>Abb. F1.a</t>
  </si>
  <si>
    <t>Abb. F1.b</t>
  </si>
  <si>
    <t>Abb. F1.c</t>
  </si>
  <si>
    <t>Abb. F2.a</t>
  </si>
  <si>
    <t>Abb. F2.b</t>
  </si>
  <si>
    <t>Abb. F2.c</t>
  </si>
  <si>
    <t>Abb. F2.d</t>
  </si>
  <si>
    <t>Abb. F2.e</t>
  </si>
  <si>
    <t>Abb. F2.f</t>
  </si>
  <si>
    <t>Abb. F2.g</t>
  </si>
  <si>
    <t>Abb. F2.h</t>
  </si>
  <si>
    <t>Abb. F3.a</t>
  </si>
  <si>
    <t>Abb. F3.b</t>
  </si>
  <si>
    <t>Abb. F3.c</t>
  </si>
  <si>
    <t>Abb. F3.d</t>
  </si>
  <si>
    <t>Abb. F3.e</t>
  </si>
  <si>
    <t>Abb. F3.f</t>
  </si>
  <si>
    <t>Abb. F3.g</t>
  </si>
  <si>
    <t>Abb. F3.h</t>
  </si>
  <si>
    <t>Abb. F3.i</t>
  </si>
  <si>
    <t>Abb. F3.j</t>
  </si>
  <si>
    <t>niedrige Skills, unterdurchschnittliche Nutzung</t>
  </si>
  <si>
    <t>niedrige Skills, überdurchschnittliche Nutzung</t>
  </si>
  <si>
    <t>mittlere Skills, niedrige Nutzung</t>
  </si>
  <si>
    <t>mittlere Skills, mittlere Nutzung</t>
  </si>
  <si>
    <t>mittlere Skills, hohe Nutzung</t>
  </si>
  <si>
    <t>hohe Skills, unterdurchschnittliche Nutzung</t>
  </si>
  <si>
    <t>hohe Skills, überdurchschnittliche Nutzung</t>
  </si>
  <si>
    <t>wirtsch.</t>
  </si>
  <si>
    <t>techn./gew.</t>
  </si>
  <si>
    <t>dienstl.</t>
  </si>
  <si>
    <t>Krankenpfl.</t>
  </si>
  <si>
    <t>Meister techn.</t>
  </si>
  <si>
    <t xml:space="preserve">PS* </t>
  </si>
  <si>
    <t>Anmerkungen: niedrige/mittlere/höhere Skills: Kompetenzen in Alltagsmathematik sind mehr als</t>
  </si>
  <si>
    <t>eine halbe Standardabweichung unter dem Durchschnitt/eine Standardabweichung um den</t>
  </si>
  <si>
    <t>Durchschnitt/mehr als eine halbe Standardabweichung über dem Durchschnitt.</t>
  </si>
  <si>
    <t>Akademie, Hochschule</t>
  </si>
  <si>
    <t>Anteil der Personen auf ISCED-Stufen 0 bis 3C (kurz) in Bezug auf alle Stufen</t>
  </si>
  <si>
    <t xml:space="preserve">auf  ISCED-1997-Stufen 0 bis 3C (kurz) </t>
  </si>
  <si>
    <t>Personen auf  
ISCED-1997-Stufen 3C (lang) bis 6</t>
  </si>
  <si>
    <t>auf ISCED-S1997-Stufe 0/1 in Bezug auf alle Stufen</t>
  </si>
  <si>
    <t>Leskompetenz (in Punkten)</t>
  </si>
  <si>
    <t>Anteil der Personen (in %)</t>
  </si>
  <si>
    <t>Anteil der Personen auf ISCED-Stufen 2 bis 3C (kurz) in Bezug auf alle Stufen</t>
  </si>
  <si>
    <t>Abgeschlossene Bildungsjahre</t>
  </si>
  <si>
    <t>25- bis 64-jährige Bevölkerung (in %)</t>
  </si>
  <si>
    <t>Abb. F1.c2: Anteil der Bevölkerung mit mindestens Sekundarstufe-II-Abschluss (2014)</t>
  </si>
  <si>
    <t>Abb. F1.c1: Anteil der Bevölkerung mit mindestens Sekundarstufe-II-Abschluss (2014)</t>
  </si>
  <si>
    <t>Erzeihung</t>
  </si>
  <si>
    <t>Technik &amp; Ingenieurwesen</t>
  </si>
  <si>
    <t>Abb. F1.b: Entwicklung des Anteils der Bevölkerung mit mindestens Sekundarstufe-II-Abschluss im EU-Vergleich (2000 bis 2014)</t>
  </si>
  <si>
    <t>AUT</t>
  </si>
  <si>
    <t>CHE</t>
  </si>
  <si>
    <t>DEU</t>
  </si>
  <si>
    <t>DNK</t>
  </si>
  <si>
    <t>FIN</t>
  </si>
  <si>
    <t>FRA</t>
  </si>
  <si>
    <t>SWE</t>
  </si>
  <si>
    <t>GBR</t>
  </si>
  <si>
    <t>NOR</t>
  </si>
  <si>
    <t>Abb. F2.b: Lesekompetenz nach Bildungsabschluss und Alter (2011/12)</t>
  </si>
  <si>
    <t>Abb. F2.c: Alltagsmathematische Kompetenz nach Bildungsabschluss und Alter (2011/12)</t>
  </si>
  <si>
    <t>Abb. F2.d: Bildungsmobilität in Bezug auf den Bildungsstand der Eltern im internationalen Vergleich (2011/12)</t>
  </si>
  <si>
    <t>Quelle: OECD (2015, Chart A4.3; PIAAC 2011/12).</t>
  </si>
  <si>
    <t>Anmerkungen: Ohne Personen zwischen 16 und 24 Jahren, die sich noch in formaler Erstausbildung befinden. Ohne Personen, die im Ausland ihren höchsten Abschluss erworben haben.</t>
  </si>
  <si>
    <t>Abb. F2.f: Bildungsmobilität in Österreich nach Häufigkeit, Geschlecht (2011/12)</t>
  </si>
  <si>
    <t>Anmerkungen: Angegeben werden Aufstieg oder Abstieg nach Bildungsstufen. Ein Aufstieg oder Abstieg um zwei oder drei Bildungsstufen ist mit +2/+3 oder –2/–3 gekennzeichnet. Ohne Personen zwischen 16 und 24 Jahren, die sich noch in formaler Erstausbildung befinden. Ohne Personen, die im Ausland ihren höchsten Abschluss erworben haben.</t>
  </si>
  <si>
    <t>Total</t>
  </si>
  <si>
    <t>(in %)</t>
  </si>
  <si>
    <t>Abb. F2.g: Bildungsmobilität in Österreich und die erzielte Lesekompetenz bei PIAAC (2011/12)</t>
  </si>
  <si>
    <t>267</t>
  </si>
  <si>
    <t>258</t>
  </si>
  <si>
    <r>
      <t>Erfolgreich abgeschlossene  Bildungsjahre*</t>
    </r>
    <r>
      <rPr>
        <sz val="10"/>
        <rFont val="Arial"/>
        <family val="2"/>
      </rPr>
      <t>*</t>
    </r>
    <r>
      <rPr>
        <sz val="10"/>
        <color theme="1"/>
        <rFont val="Arial"/>
        <family val="2"/>
      </rPr>
      <t xml:space="preserve"> der Personen auf ISCED-1997-Stufe 0 bis 3C (kurz)</t>
    </r>
  </si>
  <si>
    <t>Abb. F3.a: Erwerbsquoten nach ISCED-2011-Bildungsebenen und Geschlecht im Vergleich mit ausgewählten Ländern (2014)</t>
  </si>
  <si>
    <t>Abb. F3.b: Arbeitslosigkeit nach ISCED-2011-Bildungsebenen und Geschlecht im Vergleich mit ausgewählten Ländern (2014)</t>
  </si>
  <si>
    <t>Anmerkung: Bevölkerung im Alter zwischen 15 und 64 Jahren nicht in formaler Bildung. *Pflichtschulbildung.</t>
  </si>
  <si>
    <t>Personen (in %)</t>
  </si>
  <si>
    <t>insgesamt</t>
  </si>
  <si>
    <t xml:space="preserve">Anmerkung: Bevölkerung im Alter zwischen 15 und 64 Jahren nicht in formaler Bildung. *Pflichtschulbildung. </t>
  </si>
  <si>
    <t>Anmerkung: Bevölkerung im Alter zwischen 15 und 64 Jahren nicht in formaler Bildung.</t>
  </si>
  <si>
    <t>Abb. F3.e: Erwerbstätigkeit, Arbeitslosigkeit und Nichterwerbspersonen nach Bildungsebene, Fachrichtung und Geschlecht (2013)</t>
  </si>
  <si>
    <t>Tertiärbereich</t>
  </si>
  <si>
    <t>maximal Sekundar- bereich I</t>
  </si>
  <si>
    <t>Sekundar- bereich II (inkl. ISCED 4)</t>
  </si>
  <si>
    <t>Abb. F2.e: Bildungsmobilität in Österreich nach höchstem Bildungsabschluss der Eltern bzw. der befragten Personen (2011/12)</t>
  </si>
  <si>
    <t xml:space="preserve">Quelle: OECD (2015). </t>
  </si>
  <si>
    <t>Anmerkung: Negatives Vorzeichen: Prozentsatz höher für Männer, positives Vorzeichen: Prozentsatz höher für Frauen.</t>
  </si>
  <si>
    <t>Bildungsmobilität (in %)</t>
  </si>
  <si>
    <t>11,5%</t>
  </si>
  <si>
    <t>6,7%</t>
  </si>
  <si>
    <t>Anmerkungen: Äquivalenzeinkommen der 18- bis 64-Jährigen auf Basis des gesamten Haushaltseinkommens (standardisiert um die Haushaltsgröße, siehe: http://ec.europa.eu/eurostat/cache/metadata/en/ilc_esms.htm). Bildungskategorien gemäß ISCED-1997.</t>
  </si>
  <si>
    <t xml:space="preserve">Anmerkungen: Es werden jeweils Einkommen aus ganzjähriger Vollzeitbeschäftigung verglichen. Bildungsbereiche gemäß ISCED-1997. *Daten für SWE beziehen sich auf 2012, FRA auf 2011 und NLD auf 2010. </t>
  </si>
  <si>
    <t>Anmerkung: unterqualifiziert/passend qualifiziert/überqualifiziert: Bildungsabschluss ist niedriger/gleich/höher, als derzeit normalerweise für die Ausübung der Tätigkeit im Job erforderlich. *Pflichtschulbildung.</t>
  </si>
  <si>
    <t>Anhang zum Nationalen Bildungsbericht Österreich 2015, Band 1: Das Schulsystem im Spiegel von Daten und Indikatoren</t>
  </si>
  <si>
    <t>http://dx.doi.org/10.17888/nbb2015-1</t>
  </si>
  <si>
    <t>höchstens Pflichtschule</t>
  </si>
  <si>
    <t>mittlere und höhere Schule</t>
  </si>
  <si>
    <t>Bevölkerung 25 bis 64 Jahre (in %)</t>
  </si>
  <si>
    <t>Bildungsabschluss der Person</t>
  </si>
  <si>
    <t>höchster Bildungs- abschluss Eltern</t>
  </si>
  <si>
    <t>eigener Schulabschluss</t>
  </si>
  <si>
    <t>höchster Abschluss eines Elternteils</t>
  </si>
  <si>
    <t>Abb. F2.h: Lesekompetenz der Personen mit und ohne Sekundarabschluss II* im internationalen Vergleich (2011/12)</t>
  </si>
  <si>
    <t>Lesekompetenz der Personen ohne Sekundarschulabschluss II*</t>
  </si>
  <si>
    <t>alle Bildungs- bereiche</t>
  </si>
  <si>
    <t>max. Sekundar- bereich I</t>
  </si>
  <si>
    <t>Tertiär- bereich</t>
  </si>
  <si>
    <t>erwerbstätig</t>
  </si>
  <si>
    <t>arbeitslos</t>
  </si>
  <si>
    <t>nicht erwerbstätig</t>
  </si>
  <si>
    <t>Handel</t>
  </si>
  <si>
    <t>Wirtschaft</t>
  </si>
  <si>
    <t>Elektro, Chemie</t>
  </si>
  <si>
    <t>Ernährung,Textil</t>
  </si>
  <si>
    <t>Baugewerbe</t>
  </si>
  <si>
    <t>andere</t>
  </si>
  <si>
    <t>Meister</t>
  </si>
  <si>
    <t>kaufmännisch (HAS etc.)</t>
  </si>
  <si>
    <t>kaufmännisch (HAK etc.)</t>
  </si>
  <si>
    <t>Bildung/Erziehung</t>
  </si>
  <si>
    <t>Pädagogik</t>
  </si>
  <si>
    <t>Medizin</t>
  </si>
  <si>
    <t>Geisteswissenschaften</t>
  </si>
  <si>
    <t>Sozialwissenschaften</t>
  </si>
  <si>
    <t>Wirtschaftswissenschaften</t>
  </si>
  <si>
    <t>Rechtswissenschaften</t>
  </si>
  <si>
    <t>Herstellung und Bau</t>
  </si>
  <si>
    <t>Herstellung, Bau (HTL etc.)</t>
  </si>
  <si>
    <t>Ing., Naturwiss./Technik (HTL etc.)</t>
  </si>
  <si>
    <t xml:space="preserve">Abb. F3.i: Passung der Qualifikation (Bildungsebene und Fachrichtung) zur beruflichen Tätigkeit </t>
  </si>
  <si>
    <t>*Pflichtschulbildung.</t>
  </si>
  <si>
    <t>Daten und Material zu Indikatoren F: Outcome – Wirkungen des Schulsystems.</t>
  </si>
  <si>
    <t>Quelle: Statistik Austria (2013, S. 38, 51; PIAAC 2011/12).</t>
  </si>
  <si>
    <t>verfügbar unter</t>
  </si>
  <si>
    <t>Gesamtband</t>
  </si>
  <si>
    <t>Nationaler Bildungsbericht Österreich 2015, Band 1: Das Schulsystem im Spiegel von Daten und Indikatoren</t>
  </si>
  <si>
    <t>Indikatoren F: Outcome – Wirkungen des Schulsystems</t>
  </si>
  <si>
    <t>zu Kapitel</t>
  </si>
  <si>
    <t>http://dx.doi.org/10.17888/nbb2015-1-F-dat</t>
  </si>
  <si>
    <t>http://dx.doi.org/10.17888/nbb2015-1-F</t>
  </si>
  <si>
    <t>Länder</t>
  </si>
  <si>
    <t>Kompetenzstufen</t>
  </si>
  <si>
    <t>%</t>
  </si>
  <si>
    <t>Australien</t>
  </si>
  <si>
    <t>Dänemark</t>
  </si>
  <si>
    <t>Deutschland</t>
  </si>
  <si>
    <t>Estland</t>
  </si>
  <si>
    <t>Finnland</t>
  </si>
  <si>
    <t>Frankreich</t>
  </si>
  <si>
    <t>Irland</t>
  </si>
  <si>
    <t>Italien</t>
  </si>
  <si>
    <t>Kanada</t>
  </si>
  <si>
    <t>Niederlande</t>
  </si>
  <si>
    <t>Norwegen</t>
  </si>
  <si>
    <t>Polen</t>
  </si>
  <si>
    <t>Schweden</t>
  </si>
  <si>
    <t>Slowakische Republik</t>
  </si>
  <si>
    <t>Spanien</t>
  </si>
  <si>
    <t>Tschechische Republik</t>
  </si>
  <si>
    <t>USA</t>
  </si>
  <si>
    <t>Zypern</t>
  </si>
  <si>
    <t>OECD-Durchschnitt</t>
  </si>
  <si>
    <t>&lt; Stufe 1</t>
  </si>
  <si>
    <t>Stufe 1</t>
  </si>
  <si>
    <t>Stufe 2</t>
  </si>
  <si>
    <t>Stufe 3</t>
  </si>
  <si>
    <t>Stufe 4</t>
  </si>
  <si>
    <t>Stufe 5</t>
  </si>
  <si>
    <t>Aufgrund mangelnder Lese- bzw. Sprachfähigkeit nicht getestet</t>
  </si>
  <si>
    <t>Abb. F2.a1: Schlüsselkompetenzen von Erwachsenen im internationalen Vergleich (2011/2012)</t>
  </si>
  <si>
    <t>Abb. F2.a2: Schlüsselkompetenzen von Erwachsenen im internationalen Vergleich (2011/2012)</t>
  </si>
  <si>
    <t>Lesekompetenz</t>
  </si>
  <si>
    <t>Alltagsmathematikkompetenz</t>
  </si>
  <si>
    <t>Schweiz</t>
  </si>
  <si>
    <t>Vereinigtes Königreich</t>
  </si>
  <si>
    <t>Belgien (fl.)</t>
  </si>
  <si>
    <t>AUS</t>
  </si>
  <si>
    <t>BEL (fl.)</t>
  </si>
  <si>
    <t>EST</t>
  </si>
  <si>
    <t>IRL</t>
  </si>
  <si>
    <t>ITA</t>
  </si>
  <si>
    <t>JPN</t>
  </si>
  <si>
    <t>CAN</t>
  </si>
  <si>
    <t>KOR</t>
  </si>
  <si>
    <t>POL</t>
  </si>
  <si>
    <t>SVK</t>
  </si>
  <si>
    <t>ESP</t>
  </si>
  <si>
    <t>CZE</t>
  </si>
  <si>
    <t>Vereinigte Staaten von Amerika</t>
  </si>
  <si>
    <t>CYP</t>
  </si>
  <si>
    <t>Russische Föderation*</t>
  </si>
  <si>
    <t>RUS</t>
  </si>
  <si>
    <t>Slowakei</t>
  </si>
  <si>
    <t>EU-27-Durchschnitt</t>
  </si>
  <si>
    <t>Alter in Jahren</t>
  </si>
  <si>
    <r>
      <t xml:space="preserve">Anmerkungen: Die Länder sind nach dem Lesekompetenzwert der Personen ohne Sekundarabschluss II in absteigender Reihenfolge sortiert. Personen zwischen 16 und 24 Jahren, die sich noch in formaler Erstausbildung befinden, wurden von der Stichprobe ausgeschlossen. Personen, die im Ausland geboren wurden, wurden ebenso von der Stichprobe ausgeschlossen. *ISCED-1997-Stufen 0 bis 3C (kurz). </t>
    </r>
    <r>
      <rPr>
        <sz val="10"/>
        <rFont val="Arial"/>
        <family val="2"/>
      </rPr>
      <t>**</t>
    </r>
    <r>
      <rPr>
        <sz val="10"/>
        <color theme="1"/>
        <rFont val="Arial"/>
        <family val="2"/>
      </rPr>
      <t>Die Höhe der verschiedenen formalen Bildungsabschlüsse wird in Form von erfolgreich abgeschlossenen Bildungsjahren dargestellt. Zu beachten gilt, dass hier nicht die tatsächlich verbrachten Schuljahre ausgewiesen werden, sondern die theoretische Dauer jenes höchsten Schulabschlusses, der positiv abgeschlossen wurde.</t>
    </r>
  </si>
  <si>
    <t>Ausgewählte OECD-Länder</t>
  </si>
  <si>
    <t>Anmerkungen: Ohne Personen zwischen 16 und 24 Jahren, die sich noch in formaler Erstausbildung befinden. Ohne Personen, die im Ausland ihren höchsten Abschluss erworben haben. rot umrandet: Bildungsabstieg; grau hinterlegt: gleicher Bildungsstand; blau umrandet: Bildungsaufstieg.</t>
  </si>
  <si>
    <t>Anmerkungen: Anteil 25- bis 64-jähriger Nichtschüler/innen und Nichtstudierender, die einen höheren oder einen niedrigeren Bildungsstand als ihre Eltern haben. Die Ergebnisse basieren auf dem Zusammenschluss der ISCED-1997-Stufen zu drei Bildungskategorien 0–2 und 3C-kurz. 3–4, 5–6. Anordnung der Länder in absteigender Reihenfolge des Anteils Erwachsener mit Aufwärtsmobilität. *Die veröffentlichten Daten repräsentieren nicht die gesamte Wohnbevölkerung im Alter von 25 bis 64 Jahren.</t>
  </si>
  <si>
    <t>Gesamtprozentwerte</t>
  </si>
  <si>
    <t>Zeilenprozentwerte</t>
  </si>
  <si>
    <t>Lesehinweis: Zeilenprozentwerte, d. h. die Summe einer Bildungsstufe der Eltern (z. B. max. Pflichtschule) über alle Personengruppen ergibt 100%.</t>
  </si>
  <si>
    <t>Lesehinweis: Gesamtprozentwerte, d. h. die Summe aller Bildungsstufen der Eltern über alle Personengruppen ergibt 100%.</t>
  </si>
  <si>
    <t>Sekretariat und Büro</t>
  </si>
  <si>
    <t>Maschinenbau, Metall</t>
  </si>
  <si>
    <t>KFZ</t>
  </si>
  <si>
    <t>Holz, Papier, Kunststoff</t>
  </si>
  <si>
    <t>Land- u. Forstwirtschaft</t>
  </si>
  <si>
    <t>Gastgewerbe u. Catering</t>
  </si>
  <si>
    <t>Friseur u. Schönheitspflege</t>
  </si>
  <si>
    <t>Gesundheitswesen</t>
  </si>
  <si>
    <t>Ingenieur, Herstellung, Bau</t>
  </si>
  <si>
    <t>Naturwiss./Technik</t>
  </si>
  <si>
    <t>Krankenpflegeschule</t>
  </si>
  <si>
    <t>Hochschulverw. Lehranstalten</t>
  </si>
  <si>
    <t>Ingenieurw. u. Technik</t>
  </si>
  <si>
    <t>Stand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</si>
</sst>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0.0"/>
    <numFmt numFmtId="165" formatCode="#,##0.0_)"/>
    <numFmt numFmtId="166" formatCode="_(* #,##0.00_);_(* \(#,##0.00\);_(* &quot;-&quot;??_);_(@_)"/>
    <numFmt numFmtId="167" formatCode="_(* #,##0_);_(* \(#,##0\);_(* &quot;-&quot;_);_(@_)"/>
    <numFmt numFmtId="168" formatCode="_-* #,##0.00\ _k_r_-;\-* #,##0.00\ _k_r_-;_-* &quot;-&quot;??\ _k_r_-;_-@_-"/>
    <numFmt numFmtId="169" formatCode="_(&quot;$&quot;* #,##0_);_(&quot;$&quot;* \(#,##0\);_(&quot;$&quot;* &quot;-&quot;_);_(@_)"/>
    <numFmt numFmtId="170" formatCode="_(&quot;$&quot;* #,##0.00_);_(&quot;$&quot;* \(#,##0.00\);_(&quot;$&quot;* &quot;-&quot;??_);_(@_)"/>
    <numFmt numFmtId="171" formatCode="###0%"/>
    <numFmt numFmtId="172" formatCode="_-* #,##0_-;\-* #,##0_-;_-* &quot;-&quot;??_-;_-@_-"/>
    <numFmt numFmtId="173" formatCode="###0.0%"/>
    <numFmt numFmtId="174" formatCode="0.0%"/>
    <numFmt numFmtId="175" formatCode="#,##0.0"/>
  </numFmts>
  <fonts count="62">
    <font>
      <sz val="11"/>
      <color theme="1"/>
      <name val="Calibri"/>
      <family val="2"/>
      <scheme val="minor"/>
    </font>
    <font>
      <sz val="11"/>
      <color theme="1"/>
      <name val="Calibri"/>
      <family val="2"/>
      <scheme val="minor"/>
    </font>
    <font>
      <sz val="11"/>
      <name val="Arial"/>
      <family val="2"/>
    </font>
    <font>
      <sz val="7"/>
      <name val="Arial"/>
      <family val="2"/>
    </font>
    <font>
      <sz val="11"/>
      <color theme="1"/>
      <name val="Arial"/>
      <family val="2"/>
    </font>
    <font>
      <b/>
      <sz val="10"/>
      <color theme="1"/>
      <name val="Arial"/>
      <family val="2"/>
    </font>
    <font>
      <sz val="10"/>
      <color theme="1"/>
      <name val="Arial"/>
      <family val="2"/>
    </font>
    <font>
      <sz val="10"/>
      <name val="Arial"/>
      <family val="2"/>
    </font>
    <font>
      <b/>
      <sz val="10"/>
      <name val="Arial"/>
      <family val="2"/>
    </font>
    <font>
      <sz val="8"/>
      <name val="Arial"/>
      <family val="2"/>
    </font>
    <font>
      <sz val="10"/>
      <name val="Times New Roman"/>
      <family val="1"/>
    </font>
    <font>
      <sz val="12"/>
      <name val="Arial"/>
      <family val="2"/>
    </font>
    <font>
      <b/>
      <sz val="8"/>
      <name val="Arial"/>
      <family val="2"/>
    </font>
    <font>
      <b/>
      <sz val="8"/>
      <color indexed="8"/>
      <name val="MS Sans Serif"/>
      <family val="2"/>
    </font>
    <font>
      <sz val="11"/>
      <name val="µ¸¿ò"/>
      <charset val="129"/>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8"/>
      <color indexed="8"/>
      <name val="Arial"/>
      <family val="2"/>
    </font>
    <font>
      <sz val="10"/>
      <color indexed="8"/>
      <name val="Arial"/>
      <family val="2"/>
      <charset val="238"/>
    </font>
    <font>
      <sz val="10"/>
      <color indexed="8"/>
      <name val="Arial"/>
      <family val="2"/>
    </font>
    <font>
      <b/>
      <sz val="10"/>
      <color indexed="8"/>
      <name val="MS Sans Serif"/>
      <family val="2"/>
    </font>
    <font>
      <u/>
      <sz val="10"/>
      <color indexed="12"/>
      <name val="Arial"/>
      <family val="2"/>
    </font>
    <font>
      <u/>
      <sz val="10"/>
      <color indexed="36"/>
      <name val="Arial"/>
      <family val="2"/>
    </font>
    <font>
      <u/>
      <sz val="8.5"/>
      <color theme="10"/>
      <name val="Arial"/>
      <family val="2"/>
    </font>
    <font>
      <u/>
      <sz val="7.5"/>
      <color indexed="12"/>
      <name val="Courier"/>
      <family val="3"/>
    </font>
    <font>
      <b/>
      <sz val="8.5"/>
      <color indexed="8"/>
      <name val="MS Sans Serif"/>
      <family val="2"/>
    </font>
    <font>
      <sz val="8"/>
      <name val="Arial"/>
      <family val="2"/>
      <charset val="238"/>
    </font>
    <font>
      <sz val="10"/>
      <name val="MS Sans Serif"/>
      <family val="2"/>
    </font>
    <font>
      <sz val="8"/>
      <name val="Courier"/>
      <family val="3"/>
    </font>
    <font>
      <sz val="10"/>
      <name val="Helvetica"/>
      <family val="2"/>
    </font>
    <font>
      <sz val="11"/>
      <color theme="1"/>
      <name val="Calibri"/>
      <family val="2"/>
      <charset val="238"/>
      <scheme val="minor"/>
    </font>
    <font>
      <sz val="8"/>
      <color theme="1"/>
      <name val="Arial"/>
      <family val="2"/>
    </font>
    <font>
      <sz val="11"/>
      <color theme="1"/>
      <name val="Czcionka tekstu podstawowego"/>
      <family val="2"/>
    </font>
    <font>
      <sz val="9"/>
      <name val="Times New Roman"/>
      <family val="1"/>
    </font>
    <font>
      <b/>
      <u/>
      <sz val="10"/>
      <color indexed="8"/>
      <name val="MS Sans Serif"/>
      <family val="2"/>
    </font>
    <font>
      <sz val="7.5"/>
      <color indexed="8"/>
      <name val="MS Sans Serif"/>
      <family val="2"/>
    </font>
    <font>
      <sz val="10"/>
      <name val="Tahoma"/>
      <family val="2"/>
    </font>
    <font>
      <b/>
      <sz val="14"/>
      <name val="Helv"/>
    </font>
    <font>
      <b/>
      <sz val="12"/>
      <name val="Helv"/>
    </font>
    <font>
      <i/>
      <sz val="8"/>
      <name val="Tms Rmn"/>
    </font>
    <font>
      <b/>
      <sz val="8"/>
      <name val="Tms Rmn"/>
    </font>
    <font>
      <sz val="10"/>
      <name val="Courier"/>
      <family val="3"/>
    </font>
    <font>
      <sz val="12"/>
      <name val="ＭＳ Ｐゴシック"/>
      <family val="3"/>
      <charset val="128"/>
    </font>
    <font>
      <u/>
      <sz val="11"/>
      <color theme="10"/>
      <name val="Calibri"/>
      <family val="2"/>
      <scheme val="minor"/>
    </font>
    <font>
      <sz val="11"/>
      <color rgb="FFFF0000"/>
      <name val="Calibri"/>
      <family val="2"/>
      <scheme val="minor"/>
    </font>
    <font>
      <sz val="9"/>
      <name val="Arial"/>
      <family val="2"/>
    </font>
    <font>
      <sz val="9"/>
      <color indexed="8"/>
      <name val="Arial"/>
      <family val="2"/>
    </font>
    <font>
      <b/>
      <sz val="10"/>
      <color indexed="8"/>
      <name val="Arial"/>
      <family val="2"/>
    </font>
    <font>
      <b/>
      <i/>
      <u/>
      <sz val="10"/>
      <color theme="1"/>
      <name val="Arial"/>
      <family val="2"/>
    </font>
    <font>
      <i/>
      <sz val="10"/>
      <color theme="1"/>
      <name val="Arial"/>
      <family val="2"/>
    </font>
    <font>
      <sz val="10"/>
      <color rgb="FF000000"/>
      <name val="Arial"/>
      <family val="2"/>
    </font>
    <font>
      <b/>
      <sz val="11"/>
      <color rgb="FF000000"/>
      <name val="Arial"/>
      <family val="2"/>
    </font>
    <font>
      <u/>
      <sz val="10"/>
      <color theme="10"/>
      <name val="Arial"/>
      <family val="2"/>
    </font>
    <font>
      <b/>
      <sz val="10"/>
      <color rgb="FF000000"/>
      <name val="Arial"/>
      <family val="2"/>
    </font>
    <font>
      <u/>
      <sz val="11"/>
      <color theme="10"/>
      <name val="Arial"/>
      <family val="2"/>
    </font>
  </fonts>
  <fills count="2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theme="0"/>
        <bgColor indexed="64"/>
      </patternFill>
    </fill>
    <fill>
      <patternFill patternType="solid">
        <fgColor theme="0" tint="-0.14999847407452621"/>
        <bgColor indexed="64"/>
      </patternFill>
    </fill>
    <fill>
      <patternFill patternType="solid">
        <fgColor rgb="FFD9DADB"/>
        <bgColor indexed="64"/>
      </patternFill>
    </fill>
  </fills>
  <borders count="40">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ck">
        <color indexed="63"/>
      </top>
      <bottom/>
      <diagonal/>
    </border>
    <border>
      <left style="thin">
        <color indexed="64"/>
      </left>
      <right style="medium">
        <color rgb="FFC00000"/>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thin">
        <color indexed="64"/>
      </left>
      <right style="thin">
        <color indexed="64"/>
      </right>
      <top style="thin">
        <color indexed="64"/>
      </top>
      <bottom style="medium">
        <color theme="0" tint="-0.34998626667073579"/>
      </bottom>
      <diagonal/>
    </border>
    <border>
      <left style="medium">
        <color theme="0" tint="-0.34998626667073579"/>
      </left>
      <right/>
      <top style="medium">
        <color theme="0" tint="-0.34998626667073579"/>
      </top>
      <bottom style="medium">
        <color rgb="FFC00000"/>
      </bottom>
      <diagonal/>
    </border>
    <border>
      <left style="medium">
        <color theme="3"/>
      </left>
      <right style="medium">
        <color theme="3"/>
      </right>
      <top style="medium">
        <color theme="3"/>
      </top>
      <bottom/>
      <diagonal/>
    </border>
    <border>
      <left style="medium">
        <color theme="3"/>
      </left>
      <right style="medium">
        <color theme="3"/>
      </right>
      <top style="medium">
        <color theme="3"/>
      </top>
      <bottom style="medium">
        <color theme="3"/>
      </bottom>
      <diagonal/>
    </border>
    <border>
      <left/>
      <right/>
      <top style="medium">
        <color rgb="FFC00000"/>
      </top>
      <bottom style="medium">
        <color rgb="FFC00000"/>
      </bottom>
      <diagonal/>
    </border>
    <border>
      <left/>
      <right/>
      <top style="medium">
        <color rgb="FFC00000"/>
      </top>
      <bottom/>
      <diagonal/>
    </border>
    <border>
      <left style="medium">
        <color rgb="FFC00000"/>
      </left>
      <right style="medium">
        <color theme="3"/>
      </right>
      <top style="medium">
        <color theme="3"/>
      </top>
      <bottom style="medium">
        <color rgb="FFC00000"/>
      </bottom>
      <diagonal/>
    </border>
    <border>
      <left style="medium">
        <color theme="3"/>
      </left>
      <right/>
      <top style="medium">
        <color theme="3"/>
      </top>
      <bottom/>
      <diagonal/>
    </border>
    <border>
      <left style="medium">
        <color rgb="FFC00000"/>
      </left>
      <right style="medium">
        <color theme="0" tint="-0.34998626667073579"/>
      </right>
      <top/>
      <bottom style="medium">
        <color theme="0" tint="-0.34998626667073579"/>
      </bottom>
      <diagonal/>
    </border>
    <border>
      <left style="medium">
        <color theme="3"/>
      </left>
      <right style="thin">
        <color indexed="64"/>
      </right>
      <top style="thin">
        <color indexed="64"/>
      </top>
      <bottom style="thin">
        <color indexed="64"/>
      </bottom>
      <diagonal/>
    </border>
    <border>
      <left style="medium">
        <color rgb="FFC00000"/>
      </left>
      <right/>
      <top style="medium">
        <color theme="3"/>
      </top>
      <bottom style="medium">
        <color rgb="FFC00000"/>
      </bottom>
      <diagonal/>
    </border>
    <border>
      <left style="medium">
        <color theme="3"/>
      </left>
      <right/>
      <top style="medium">
        <color theme="3"/>
      </top>
      <bottom style="medium">
        <color theme="3"/>
      </bottom>
      <diagonal/>
    </border>
    <border>
      <left style="medium">
        <color theme="3"/>
      </left>
      <right style="thin">
        <color indexed="64"/>
      </right>
      <top style="medium">
        <color theme="3"/>
      </top>
      <bottom style="medium">
        <color theme="3"/>
      </bottom>
      <diagonal/>
    </border>
    <border>
      <left style="medium">
        <color rgb="FF003882"/>
      </left>
      <right style="thin">
        <color indexed="64"/>
      </right>
      <top style="thin">
        <color indexed="64"/>
      </top>
      <bottom style="thin">
        <color indexed="64"/>
      </bottom>
      <diagonal/>
    </border>
    <border>
      <left style="medium">
        <color theme="0" tint="-0.34998626667073579"/>
      </left>
      <right style="thin">
        <color indexed="64"/>
      </right>
      <top style="thin">
        <color indexed="64"/>
      </top>
      <bottom style="thin">
        <color indexed="64"/>
      </bottom>
      <diagonal/>
    </border>
    <border>
      <left style="medium">
        <color rgb="FFC00000"/>
      </left>
      <right style="medium">
        <color theme="0" tint="-0.34998626667073579"/>
      </right>
      <top style="medium">
        <color theme="3"/>
      </top>
      <bottom style="medium">
        <color theme="0" tint="-0.34998626667073579"/>
      </bottom>
      <diagonal/>
    </border>
  </borders>
  <cellStyleXfs count="2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7" fillId="0" borderId="0"/>
    <xf numFmtId="0" fontId="11"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10" fillId="0" borderId="4">
      <alignment horizontal="center" vertical="center"/>
    </xf>
    <xf numFmtId="165" fontId="3" fillId="0" borderId="0" applyAlignment="0" applyProtection="0"/>
    <xf numFmtId="0" fontId="9" fillId="15" borderId="17"/>
    <xf numFmtId="0" fontId="13" fillId="16" borderId="18">
      <alignment horizontal="right" vertical="top" wrapText="1"/>
    </xf>
    <xf numFmtId="0" fontId="14" fillId="0" borderId="0"/>
    <xf numFmtId="0" fontId="9" fillId="0" borderId="7"/>
    <xf numFmtId="0" fontId="15" fillId="17" borderId="19">
      <alignment horizontal="left" vertical="top" wrapText="1"/>
    </xf>
    <xf numFmtId="0" fontId="16" fillId="18" borderId="0">
      <alignment horizontal="center"/>
    </xf>
    <xf numFmtId="0" fontId="17" fillId="18" borderId="0">
      <alignment horizontal="center" vertical="center"/>
    </xf>
    <xf numFmtId="0" fontId="7" fillId="19" borderId="0">
      <alignment horizontal="center" wrapText="1"/>
    </xf>
    <xf numFmtId="0" fontId="18" fillId="18" borderId="0">
      <alignment horizontal="center"/>
    </xf>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3" fontId="7"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9" fillId="0" borderId="0">
      <alignment horizontal="right" vertical="top"/>
    </xf>
    <xf numFmtId="0" fontId="20" fillId="20" borderId="17" applyBorder="0">
      <protection locked="0"/>
    </xf>
    <xf numFmtId="0" fontId="21" fillId="0" borderId="0">
      <alignment horizontal="centerContinuous"/>
    </xf>
    <xf numFmtId="0" fontId="21" fillId="0" borderId="0" applyAlignment="0">
      <alignment horizontal="centerContinuous"/>
    </xf>
    <xf numFmtId="0" fontId="22" fillId="0" borderId="0" applyAlignment="0">
      <alignment horizontal="centerContinuous"/>
    </xf>
    <xf numFmtId="164" fontId="10" fillId="0" borderId="0" applyBorder="0"/>
    <xf numFmtId="164" fontId="10" fillId="0" borderId="10"/>
    <xf numFmtId="0" fontId="23" fillId="20" borderId="17">
      <protection locked="0"/>
    </xf>
    <xf numFmtId="0" fontId="7" fillId="20" borderId="7"/>
    <xf numFmtId="0" fontId="7" fillId="18" borderId="0"/>
    <xf numFmtId="0" fontId="24" fillId="18" borderId="7">
      <alignment horizontal="left"/>
    </xf>
    <xf numFmtId="0" fontId="25" fillId="18" borderId="0">
      <alignment horizontal="left"/>
    </xf>
    <xf numFmtId="0" fontId="26" fillId="18" borderId="0">
      <alignment horizontal="left"/>
    </xf>
    <xf numFmtId="0" fontId="27" fillId="21" borderId="0">
      <alignment horizontal="left" vertical="top"/>
    </xf>
    <xf numFmtId="0" fontId="13" fillId="22" borderId="0">
      <alignment horizontal="right" vertical="top" textRotation="90" wrapText="1"/>
    </xf>
    <xf numFmtId="0" fontId="13" fillId="22" borderId="0">
      <alignment horizontal="right" vertical="top" textRotation="90" wrapText="1"/>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6" fillId="2" borderId="1" applyNumberFormat="0" applyFont="0" applyAlignment="0" applyProtection="0"/>
    <xf numFmtId="0" fontId="6" fillId="2" borderId="1" applyNumberFormat="0" applyFont="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8" fillId="19" borderId="0">
      <alignment horizontal="center"/>
    </xf>
    <xf numFmtId="0" fontId="7" fillId="18" borderId="7">
      <alignment horizontal="centerContinuous" wrapText="1"/>
    </xf>
    <xf numFmtId="0" fontId="32" fillId="21" borderId="0">
      <alignment horizontal="center" wrapText="1"/>
    </xf>
    <xf numFmtId="0" fontId="7" fillId="18" borderId="7">
      <alignment horizontal="centerContinuous" wrapText="1"/>
    </xf>
    <xf numFmtId="0" fontId="33" fillId="18" borderId="4">
      <alignment wrapText="1"/>
    </xf>
    <xf numFmtId="0" fontId="33" fillId="18" borderId="4">
      <alignment wrapText="1"/>
    </xf>
    <xf numFmtId="0" fontId="9" fillId="18" borderId="4">
      <alignment wrapText="1"/>
    </xf>
    <xf numFmtId="0" fontId="9" fillId="18" borderId="4">
      <alignment wrapText="1"/>
    </xf>
    <xf numFmtId="0" fontId="9" fillId="18" borderId="4">
      <alignment wrapText="1"/>
    </xf>
    <xf numFmtId="0" fontId="9" fillId="18" borderId="4">
      <alignment wrapText="1"/>
    </xf>
    <xf numFmtId="0" fontId="9" fillId="18" borderId="4">
      <alignment wrapText="1"/>
    </xf>
    <xf numFmtId="0" fontId="9" fillId="18" borderId="4">
      <alignment wrapText="1"/>
    </xf>
    <xf numFmtId="0" fontId="9" fillId="18" borderId="4">
      <alignment wrapText="1"/>
    </xf>
    <xf numFmtId="0" fontId="9" fillId="18" borderId="4">
      <alignment wrapText="1"/>
    </xf>
    <xf numFmtId="0" fontId="33" fillId="18" borderId="15"/>
    <xf numFmtId="0" fontId="9" fillId="18" borderId="15"/>
    <xf numFmtId="0" fontId="33" fillId="18" borderId="13"/>
    <xf numFmtId="0" fontId="9" fillId="18" borderId="13"/>
    <xf numFmtId="0" fontId="9" fillId="18" borderId="16">
      <alignment horizontal="center" wrapText="1"/>
    </xf>
    <xf numFmtId="0" fontId="15" fillId="17" borderId="20">
      <alignment horizontal="left" vertical="top" wrapText="1"/>
    </xf>
    <xf numFmtId="0" fontId="7" fillId="0" borderId="0" applyFont="0" applyFill="0" applyBorder="0" applyAlignment="0" applyProtection="0"/>
    <xf numFmtId="0" fontId="6" fillId="0" borderId="0"/>
    <xf numFmtId="0" fontId="6" fillId="0" borderId="0"/>
    <xf numFmtId="0" fontId="1" fillId="0" borderId="0"/>
    <xf numFmtId="0" fontId="1" fillId="0" borderId="0"/>
    <xf numFmtId="0" fontId="6" fillId="0" borderId="0"/>
    <xf numFmtId="0" fontId="34" fillId="0" borderId="0"/>
    <xf numFmtId="0" fontId="35"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2" fillId="0" borderId="0"/>
    <xf numFmtId="0" fontId="6" fillId="0" borderId="0"/>
    <xf numFmtId="0" fontId="6" fillId="0" borderId="0"/>
    <xf numFmtId="0" fontId="35" fillId="0" borderId="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2" fillId="0" borderId="0"/>
    <xf numFmtId="0" fontId="6" fillId="0" borderId="0"/>
    <xf numFmtId="0" fontId="34" fillId="0" borderId="0"/>
    <xf numFmtId="0" fontId="7" fillId="0" borderId="0"/>
    <xf numFmtId="0" fontId="7" fillId="0" borderId="0"/>
    <xf numFmtId="0" fontId="10" fillId="0" borderId="0"/>
    <xf numFmtId="0" fontId="6" fillId="0" borderId="0"/>
    <xf numFmtId="0" fontId="7" fillId="0" borderId="0" applyNumberFormat="0" applyFill="0" applyBorder="0" applyAlignment="0" applyProtection="0"/>
    <xf numFmtId="0" fontId="1" fillId="0" borderId="0"/>
    <xf numFmtId="0" fontId="6" fillId="0" borderId="0"/>
    <xf numFmtId="0" fontId="26" fillId="0" borderId="0"/>
    <xf numFmtId="0" fontId="7" fillId="0" borderId="0"/>
    <xf numFmtId="0" fontId="6" fillId="0" borderId="0"/>
    <xf numFmtId="0" fontId="1" fillId="0" borderId="0"/>
    <xf numFmtId="0" fontId="6" fillId="0" borderId="0"/>
    <xf numFmtId="0" fontId="37" fillId="0" borderId="0"/>
    <xf numFmtId="0" fontId="1" fillId="0" borderId="0"/>
    <xf numFmtId="0" fontId="34" fillId="0" borderId="0"/>
    <xf numFmtId="0" fontId="38" fillId="0" borderId="0"/>
    <xf numFmtId="0" fontId="6" fillId="0" borderId="0"/>
    <xf numFmtId="0" fontId="1" fillId="0" borderId="0"/>
    <xf numFmtId="0" fontId="7" fillId="0" borderId="0"/>
    <xf numFmtId="0" fontId="37" fillId="0" borderId="0"/>
    <xf numFmtId="0" fontId="39" fillId="0" borderId="0"/>
    <xf numFmtId="0" fontId="37" fillId="0" borderId="0"/>
    <xf numFmtId="0" fontId="39" fillId="0" borderId="0"/>
    <xf numFmtId="0" fontId="3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9" fillId="0" borderId="0"/>
    <xf numFmtId="0" fontId="1" fillId="2" borderId="1" applyNumberFormat="0" applyFont="0" applyAlignment="0" applyProtection="0"/>
    <xf numFmtId="0" fontId="40" fillId="0" borderId="0">
      <alignment horizontal="left"/>
    </xf>
    <xf numFmtId="0" fontId="1" fillId="2" borderId="1" applyNumberFormat="0" applyFont="0" applyAlignment="0" applyProtection="0"/>
    <xf numFmtId="9" fontId="2"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9" fillId="18" borderId="7"/>
    <xf numFmtId="0" fontId="17" fillId="18" borderId="0">
      <alignment horizontal="right"/>
    </xf>
    <xf numFmtId="0" fontId="41" fillId="21" borderId="0">
      <alignment horizontal="center"/>
    </xf>
    <xf numFmtId="0" fontId="15" fillId="22" borderId="7">
      <alignment horizontal="left" vertical="top" wrapText="1"/>
    </xf>
    <xf numFmtId="0" fontId="42" fillId="22" borderId="3">
      <alignment horizontal="left" vertical="top" wrapText="1"/>
    </xf>
    <xf numFmtId="0" fontId="15" fillId="22" borderId="8">
      <alignment horizontal="left" vertical="top" wrapText="1"/>
    </xf>
    <xf numFmtId="0" fontId="15" fillId="22" borderId="3">
      <alignment horizontal="left" vertical="top"/>
    </xf>
    <xf numFmtId="0" fontId="10" fillId="0" borderId="13">
      <alignment horizontal="center" vertical="center"/>
    </xf>
    <xf numFmtId="0" fontId="9" fillId="0" borderId="0"/>
    <xf numFmtId="0" fontId="1" fillId="0" borderId="0"/>
    <xf numFmtId="0" fontId="26" fillId="0" borderId="0"/>
    <xf numFmtId="0" fontId="2" fillId="0" borderId="0"/>
    <xf numFmtId="0" fontId="1" fillId="0" borderId="0"/>
    <xf numFmtId="0" fontId="4" fillId="0" borderId="0"/>
    <xf numFmtId="0" fontId="4" fillId="0" borderId="0"/>
    <xf numFmtId="0" fontId="43" fillId="0" borderId="0"/>
    <xf numFmtId="0" fontId="1" fillId="0" borderId="0"/>
    <xf numFmtId="0" fontId="12" fillId="0" borderId="0">
      <alignment horizontal="left"/>
    </xf>
    <xf numFmtId="0" fontId="12" fillId="0" borderId="0">
      <alignment horizontal="left"/>
    </xf>
    <xf numFmtId="0" fontId="9" fillId="0" borderId="0">
      <alignment horizontal="left"/>
    </xf>
    <xf numFmtId="0" fontId="9" fillId="0" borderId="0">
      <alignment horizontal="left"/>
    </xf>
    <xf numFmtId="0" fontId="9" fillId="0" borderId="0">
      <alignment horizontal="center"/>
    </xf>
    <xf numFmtId="0" fontId="9" fillId="0" borderId="0">
      <alignment horizontal="center" vertical="center" wrapText="1"/>
    </xf>
    <xf numFmtId="0" fontId="9" fillId="0" borderId="0"/>
    <xf numFmtId="0" fontId="9" fillId="0" borderId="0">
      <alignment horizontal="left" vertical="center" wrapText="1"/>
    </xf>
    <xf numFmtId="0" fontId="9" fillId="0" borderId="0">
      <alignment horizontal="center" vertical="center" wrapText="1"/>
    </xf>
    <xf numFmtId="0" fontId="9" fillId="0" borderId="0">
      <alignment horizontal="right"/>
    </xf>
    <xf numFmtId="0" fontId="9" fillId="0" borderId="0">
      <alignment horizontal="left" vertical="center" wrapText="1"/>
    </xf>
    <xf numFmtId="0" fontId="9" fillId="0" borderId="0">
      <alignment horizontal="right"/>
    </xf>
    <xf numFmtId="0" fontId="27" fillId="23" borderId="0">
      <alignment horizontal="left"/>
    </xf>
    <xf numFmtId="0" fontId="32" fillId="23" borderId="0">
      <alignment horizontal="left" wrapText="1"/>
    </xf>
    <xf numFmtId="0" fontId="27" fillId="23" borderId="0">
      <alignment horizontal="left"/>
    </xf>
    <xf numFmtId="0" fontId="44" fillId="0" borderId="21"/>
    <xf numFmtId="0" fontId="45" fillId="0" borderId="0"/>
    <xf numFmtId="0" fontId="16" fillId="18" borderId="0">
      <alignment horizontal="center"/>
    </xf>
    <xf numFmtId="0" fontId="46" fillId="0" borderId="0"/>
    <xf numFmtId="0" fontId="12" fillId="18" borderId="0"/>
    <xf numFmtId="0" fontId="27" fillId="23" borderId="0">
      <alignment horizontal="left"/>
    </xf>
    <xf numFmtId="0" fontId="47" fillId="0" borderId="0"/>
    <xf numFmtId="167" fontId="10" fillId="0" borderId="0" applyFont="0" applyFill="0" applyBorder="0" applyAlignment="0" applyProtection="0"/>
    <xf numFmtId="168" fontId="36" fillId="0" borderId="0" applyFont="0" applyFill="0" applyBorder="0" applyAlignment="0" applyProtection="0"/>
    <xf numFmtId="166" fontId="10" fillId="0" borderId="0" applyFont="0" applyFill="0" applyBorder="0" applyAlignment="0" applyProtection="0"/>
    <xf numFmtId="0" fontId="48" fillId="0" borderId="0"/>
    <xf numFmtId="0" fontId="39" fillId="2" borderId="1" applyNumberFormat="0" applyFont="0" applyAlignment="0" applyProtection="0"/>
    <xf numFmtId="169" fontId="10" fillId="0" borderId="0" applyFont="0" applyFill="0" applyBorder="0" applyAlignment="0" applyProtection="0"/>
    <xf numFmtId="170" fontId="10" fillId="0" borderId="0" applyFont="0" applyFill="0" applyBorder="0" applyAlignment="0" applyProtection="0"/>
    <xf numFmtId="0" fontId="7" fillId="0" borderId="0"/>
    <xf numFmtId="0" fontId="49" fillId="0" borderId="0"/>
    <xf numFmtId="0" fontId="7" fillId="0" borderId="0"/>
    <xf numFmtId="0" fontId="7" fillId="0" borderId="0"/>
    <xf numFmtId="9" fontId="6" fillId="0" borderId="0" applyFont="0" applyFill="0" applyBorder="0" applyAlignment="0" applyProtection="0"/>
    <xf numFmtId="0" fontId="50" fillId="0" borderId="0" applyNumberFormat="0" applyFill="0" applyBorder="0" applyAlignment="0" applyProtection="0"/>
    <xf numFmtId="0" fontId="61" fillId="0" borderId="0" applyNumberFormat="0" applyFill="0" applyBorder="0" applyAlignment="0" applyProtection="0">
      <alignment vertical="top"/>
      <protection locked="0"/>
    </xf>
    <xf numFmtId="0" fontId="4" fillId="0" borderId="0"/>
  </cellStyleXfs>
  <cellXfs count="359">
    <xf numFmtId="0" fontId="0" fillId="0" borderId="0" xfId="0"/>
    <xf numFmtId="0" fontId="0" fillId="0" borderId="0" xfId="0" applyAlignment="1">
      <alignment wrapText="1"/>
    </xf>
    <xf numFmtId="1" fontId="0" fillId="0" borderId="0" xfId="0" applyNumberFormat="1"/>
    <xf numFmtId="0" fontId="5" fillId="0" borderId="0" xfId="0" applyFont="1"/>
    <xf numFmtId="0" fontId="6" fillId="0" borderId="0" xfId="0" applyFont="1"/>
    <xf numFmtId="0" fontId="6" fillId="0" borderId="9" xfId="0" applyFont="1" applyBorder="1"/>
    <xf numFmtId="0" fontId="6" fillId="0" borderId="5" xfId="0" applyFont="1" applyBorder="1"/>
    <xf numFmtId="0" fontId="6" fillId="0" borderId="12" xfId="0" applyFont="1" applyBorder="1"/>
    <xf numFmtId="0" fontId="6" fillId="0" borderId="6" xfId="0" applyFont="1" applyBorder="1"/>
    <xf numFmtId="0" fontId="6" fillId="0" borderId="13" xfId="0" applyFont="1" applyBorder="1" applyAlignment="1">
      <alignment wrapText="1"/>
    </xf>
    <xf numFmtId="0" fontId="6" fillId="0" borderId="6" xfId="0" applyFont="1" applyBorder="1" applyAlignment="1">
      <alignment wrapText="1"/>
    </xf>
    <xf numFmtId="0" fontId="6" fillId="0" borderId="10" xfId="0" applyFont="1" applyBorder="1"/>
    <xf numFmtId="0" fontId="6" fillId="0" borderId="11" xfId="0" applyFont="1" applyBorder="1"/>
    <xf numFmtId="1" fontId="6" fillId="0" borderId="10" xfId="0" applyNumberFormat="1" applyFont="1" applyBorder="1"/>
    <xf numFmtId="1" fontId="6" fillId="0" borderId="0" xfId="0" applyNumberFormat="1" applyFont="1" applyBorder="1"/>
    <xf numFmtId="1" fontId="6" fillId="0" borderId="11" xfId="0" applyNumberFormat="1" applyFont="1" applyBorder="1"/>
    <xf numFmtId="1" fontId="6" fillId="0" borderId="12" xfId="0" applyNumberFormat="1" applyFont="1" applyBorder="1"/>
    <xf numFmtId="1" fontId="6" fillId="0" borderId="13" xfId="0" applyNumberFormat="1" applyFont="1" applyBorder="1"/>
    <xf numFmtId="1" fontId="6" fillId="0" borderId="6" xfId="0" applyNumberFormat="1" applyFont="1" applyBorder="1"/>
    <xf numFmtId="0" fontId="6" fillId="0" borderId="0" xfId="0" applyFont="1" applyAlignment="1">
      <alignment wrapText="1"/>
    </xf>
    <xf numFmtId="0" fontId="6" fillId="0" borderId="12" xfId="0" applyFont="1" applyBorder="1" applyAlignment="1">
      <alignment wrapText="1"/>
    </xf>
    <xf numFmtId="0" fontId="6" fillId="0" borderId="14" xfId="0" applyFont="1" applyBorder="1"/>
    <xf numFmtId="1" fontId="6" fillId="0" borderId="9" xfId="0" applyNumberFormat="1" applyFont="1" applyBorder="1"/>
    <xf numFmtId="1" fontId="6" fillId="0" borderId="2" xfId="0" applyNumberFormat="1" applyFont="1" applyBorder="1"/>
    <xf numFmtId="1" fontId="6" fillId="0" borderId="5" xfId="0" applyNumberFormat="1" applyFont="1" applyBorder="1"/>
    <xf numFmtId="0" fontId="6" fillId="0" borderId="15" xfId="0" applyFont="1" applyBorder="1"/>
    <xf numFmtId="0" fontId="6" fillId="0" borderId="16" xfId="0" applyFont="1" applyBorder="1"/>
    <xf numFmtId="0" fontId="6" fillId="0" borderId="13" xfId="0" applyFont="1" applyBorder="1"/>
    <xf numFmtId="0" fontId="6" fillId="0" borderId="7" xfId="0" applyFont="1" applyBorder="1" applyAlignment="1">
      <alignment wrapText="1"/>
    </xf>
    <xf numFmtId="0" fontId="26" fillId="0" borderId="3" xfId="239" applyFont="1" applyBorder="1" applyAlignment="1">
      <alignment horizontal="center" vertical="center" wrapText="1"/>
    </xf>
    <xf numFmtId="3" fontId="7" fillId="0" borderId="9" xfId="0" applyNumberFormat="1" applyFont="1" applyBorder="1"/>
    <xf numFmtId="3" fontId="7" fillId="0" borderId="10" xfId="0" applyNumberFormat="1" applyFont="1" applyBorder="1"/>
    <xf numFmtId="3" fontId="7" fillId="0" borderId="12" xfId="0" applyNumberFormat="1" applyFont="1" applyBorder="1"/>
    <xf numFmtId="0" fontId="6" fillId="0" borderId="8" xfId="0" applyFont="1" applyBorder="1" applyAlignment="1">
      <alignment wrapText="1"/>
    </xf>
    <xf numFmtId="0" fontId="6" fillId="0" borderId="7" xfId="0" applyFont="1" applyBorder="1"/>
    <xf numFmtId="4" fontId="7" fillId="0" borderId="0" xfId="0" applyNumberFormat="1" applyFont="1"/>
    <xf numFmtId="0" fontId="6" fillId="0" borderId="9" xfId="0" applyFont="1" applyBorder="1" applyAlignment="1">
      <alignment wrapText="1"/>
    </xf>
    <xf numFmtId="0" fontId="6" fillId="0" borderId="2" xfId="0" applyFont="1" applyBorder="1" applyAlignment="1">
      <alignment wrapText="1"/>
    </xf>
    <xf numFmtId="0" fontId="6" fillId="0" borderId="5" xfId="0" applyFont="1" applyBorder="1" applyAlignment="1">
      <alignment wrapText="1"/>
    </xf>
    <xf numFmtId="164" fontId="6" fillId="0" borderId="10" xfId="0" applyNumberFormat="1" applyFont="1" applyBorder="1"/>
    <xf numFmtId="164" fontId="6" fillId="0" borderId="12" xfId="0" applyNumberFormat="1" applyFont="1" applyBorder="1"/>
    <xf numFmtId="164" fontId="6" fillId="0" borderId="6" xfId="0" applyNumberFormat="1" applyFont="1" applyBorder="1"/>
    <xf numFmtId="0" fontId="6" fillId="0" borderId="0" xfId="0" applyFont="1" applyAlignment="1">
      <alignment vertical="top" wrapText="1"/>
    </xf>
    <xf numFmtId="0" fontId="26" fillId="0" borderId="7" xfId="239" applyFont="1" applyBorder="1" applyAlignment="1">
      <alignment horizontal="center" vertical="center" wrapText="1"/>
    </xf>
    <xf numFmtId="0" fontId="6" fillId="0" borderId="2" xfId="0" applyFont="1" applyBorder="1"/>
    <xf numFmtId="0" fontId="6" fillId="0" borderId="0" xfId="0" applyFont="1" applyBorder="1"/>
    <xf numFmtId="0" fontId="6" fillId="0" borderId="16" xfId="0" applyFont="1" applyBorder="1" applyAlignment="1">
      <alignment wrapText="1"/>
    </xf>
    <xf numFmtId="0" fontId="6" fillId="0" borderId="3" xfId="0" applyFont="1" applyBorder="1"/>
    <xf numFmtId="0" fontId="6" fillId="0" borderId="4" xfId="0" applyFont="1" applyBorder="1"/>
    <xf numFmtId="0" fontId="6" fillId="0" borderId="8" xfId="0" applyFont="1" applyBorder="1"/>
    <xf numFmtId="0" fontId="6" fillId="0" borderId="8" xfId="5" applyBorder="1"/>
    <xf numFmtId="164" fontId="6" fillId="0" borderId="11" xfId="0" applyNumberFormat="1" applyFont="1" applyBorder="1"/>
    <xf numFmtId="0" fontId="6" fillId="0" borderId="8" xfId="5" applyFont="1" applyBorder="1"/>
    <xf numFmtId="0" fontId="6" fillId="0" borderId="4" xfId="5" applyFont="1" applyBorder="1"/>
    <xf numFmtId="0" fontId="6" fillId="0" borderId="3" xfId="5" applyFont="1" applyBorder="1"/>
    <xf numFmtId="164" fontId="6" fillId="0" borderId="0" xfId="0" applyNumberFormat="1" applyFont="1" applyBorder="1"/>
    <xf numFmtId="164" fontId="6" fillId="0" borderId="13" xfId="0" applyNumberFormat="1" applyFont="1" applyBorder="1"/>
    <xf numFmtId="3" fontId="7" fillId="0" borderId="0" xfId="0" applyNumberFormat="1" applyFont="1"/>
    <xf numFmtId="0" fontId="6" fillId="0" borderId="3" xfId="90" applyFont="1" applyBorder="1" applyAlignment="1">
      <alignment wrapText="1"/>
    </xf>
    <xf numFmtId="0" fontId="6" fillId="0" borderId="4" xfId="90" applyFont="1" applyBorder="1" applyAlignment="1">
      <alignment wrapText="1"/>
    </xf>
    <xf numFmtId="0" fontId="6" fillId="0" borderId="8" xfId="90" applyFont="1" applyBorder="1" applyAlignment="1">
      <alignment wrapText="1"/>
    </xf>
    <xf numFmtId="0" fontId="6" fillId="0" borderId="10" xfId="90" applyFont="1" applyBorder="1"/>
    <xf numFmtId="0" fontId="6" fillId="0" borderId="11" xfId="90" applyFont="1" applyBorder="1"/>
    <xf numFmtId="0" fontId="6" fillId="0" borderId="12" xfId="90" applyFont="1" applyBorder="1"/>
    <xf numFmtId="0" fontId="6" fillId="0" borderId="6" xfId="90" applyFont="1" applyBorder="1"/>
    <xf numFmtId="172" fontId="0" fillId="0" borderId="0" xfId="0" applyNumberFormat="1"/>
    <xf numFmtId="172" fontId="6" fillId="0" borderId="9" xfId="1" applyNumberFormat="1" applyFont="1" applyBorder="1"/>
    <xf numFmtId="172" fontId="6" fillId="0" borderId="10" xfId="1" applyNumberFormat="1" applyFont="1" applyBorder="1"/>
    <xf numFmtId="172" fontId="6" fillId="0" borderId="12" xfId="1" applyNumberFormat="1" applyFont="1" applyBorder="1"/>
    <xf numFmtId="172" fontId="6" fillId="0" borderId="2" xfId="1" applyNumberFormat="1" applyFont="1" applyBorder="1"/>
    <xf numFmtId="172" fontId="6" fillId="0" borderId="5" xfId="1" applyNumberFormat="1" applyFont="1" applyBorder="1"/>
    <xf numFmtId="172" fontId="6" fillId="0" borderId="0" xfId="1" applyNumberFormat="1" applyFont="1" applyBorder="1"/>
    <xf numFmtId="172" fontId="6" fillId="0" borderId="13" xfId="1" applyNumberFormat="1" applyFont="1" applyBorder="1"/>
    <xf numFmtId="172" fontId="6" fillId="0" borderId="6" xfId="1" applyNumberFormat="1" applyFont="1" applyBorder="1"/>
    <xf numFmtId="172" fontId="6" fillId="0" borderId="11" xfId="1" applyNumberFormat="1" applyFont="1" applyBorder="1"/>
    <xf numFmtId="0" fontId="6" fillId="0" borderId="9" xfId="90" applyFont="1" applyBorder="1"/>
    <xf numFmtId="0" fontId="6" fillId="0" borderId="2" xfId="90" applyFont="1" applyBorder="1"/>
    <xf numFmtId="0" fontId="6" fillId="0" borderId="5" xfId="90" applyFont="1" applyBorder="1"/>
    <xf numFmtId="0" fontId="6" fillId="0" borderId="13" xfId="90" applyFont="1" applyBorder="1"/>
    <xf numFmtId="0" fontId="6" fillId="0" borderId="0" xfId="90" applyFont="1" applyBorder="1"/>
    <xf numFmtId="0" fontId="6" fillId="0" borderId="3" xfId="0" applyFont="1" applyBorder="1" applyAlignment="1">
      <alignment horizontal="left" wrapText="1"/>
    </xf>
    <xf numFmtId="164" fontId="6" fillId="0" borderId="9" xfId="0" applyNumberFormat="1" applyFont="1" applyBorder="1"/>
    <xf numFmtId="164" fontId="6" fillId="0" borderId="2" xfId="0" applyNumberFormat="1" applyFont="1" applyBorder="1"/>
    <xf numFmtId="0" fontId="0" fillId="0" borderId="0" xfId="0" applyFill="1"/>
    <xf numFmtId="0" fontId="0" fillId="0" borderId="0" xfId="0" applyFill="1" applyBorder="1"/>
    <xf numFmtId="0" fontId="6" fillId="0" borderId="11" xfId="0" applyFont="1" applyFill="1" applyBorder="1"/>
    <xf numFmtId="0" fontId="6" fillId="0" borderId="0" xfId="0" applyFont="1" applyFill="1" applyBorder="1"/>
    <xf numFmtId="0" fontId="52" fillId="0" borderId="0" xfId="0" applyFont="1" applyFill="1" applyBorder="1"/>
    <xf numFmtId="4" fontId="52" fillId="0" borderId="0" xfId="0" applyNumberFormat="1" applyFont="1" applyFill="1" applyBorder="1" applyAlignment="1">
      <alignment horizontal="center" vertical="center"/>
    </xf>
    <xf numFmtId="4" fontId="52" fillId="0" borderId="0" xfId="0" applyNumberFormat="1" applyFont="1" applyFill="1" applyBorder="1"/>
    <xf numFmtId="173" fontId="53" fillId="0" borderId="0" xfId="239" applyNumberFormat="1" applyFont="1" applyFill="1" applyBorder="1" applyAlignment="1">
      <alignment horizontal="center" vertical="center"/>
    </xf>
    <xf numFmtId="173" fontId="53" fillId="0" borderId="0" xfId="239" applyNumberFormat="1" applyFont="1" applyFill="1" applyBorder="1" applyAlignment="1">
      <alignment horizontal="right" vertical="top"/>
    </xf>
    <xf numFmtId="49" fontId="53" fillId="0" borderId="0" xfId="239" applyNumberFormat="1" applyFont="1" applyFill="1" applyBorder="1" applyAlignment="1">
      <alignment horizontal="center" vertical="center"/>
    </xf>
    <xf numFmtId="0" fontId="52" fillId="0" borderId="0" xfId="0" applyFont="1" applyFill="1" applyBorder="1" applyAlignment="1">
      <alignment vertical="center" wrapText="1"/>
    </xf>
    <xf numFmtId="0" fontId="52" fillId="0" borderId="0" xfId="0" applyFont="1" applyFill="1" applyBorder="1" applyAlignment="1"/>
    <xf numFmtId="0" fontId="52" fillId="0" borderId="0" xfId="0" applyFont="1" applyFill="1" applyBorder="1" applyAlignment="1">
      <alignment vertical="top" wrapText="1"/>
    </xf>
    <xf numFmtId="0" fontId="6" fillId="0" borderId="7" xfId="0" applyFont="1" applyBorder="1" applyAlignment="1"/>
    <xf numFmtId="0" fontId="7" fillId="0" borderId="7" xfId="0" applyFont="1" applyBorder="1"/>
    <xf numFmtId="4" fontId="7" fillId="0" borderId="24" xfId="0" applyNumberFormat="1" applyFont="1" applyBorder="1" applyAlignment="1">
      <alignment horizontal="center" vertical="center" wrapText="1"/>
    </xf>
    <xf numFmtId="4" fontId="7" fillId="0" borderId="14" xfId="0" applyNumberFormat="1" applyFont="1" applyBorder="1" applyAlignment="1">
      <alignment wrapText="1"/>
    </xf>
    <xf numFmtId="4" fontId="7" fillId="0" borderId="14" xfId="0" applyNumberFormat="1" applyFont="1" applyBorder="1" applyAlignment="1">
      <alignment horizontal="center" vertical="center" wrapText="1"/>
    </xf>
    <xf numFmtId="4" fontId="7" fillId="0" borderId="3" xfId="0" applyNumberFormat="1" applyFont="1" applyBorder="1"/>
    <xf numFmtId="173" fontId="26" fillId="25" borderId="25" xfId="239" applyNumberFormat="1" applyFont="1" applyFill="1" applyBorder="1" applyAlignment="1">
      <alignment horizontal="center" vertical="center"/>
    </xf>
    <xf numFmtId="173" fontId="26" fillId="24" borderId="31" xfId="239" applyNumberFormat="1" applyFont="1" applyFill="1" applyBorder="1" applyAlignment="1">
      <alignment horizontal="center" vertical="center"/>
    </xf>
    <xf numFmtId="173" fontId="26" fillId="24" borderId="26" xfId="239" applyNumberFormat="1" applyFont="1" applyFill="1" applyBorder="1" applyAlignment="1">
      <alignment horizontal="center" vertical="center"/>
    </xf>
    <xf numFmtId="173" fontId="26" fillId="0" borderId="8" xfId="239" applyNumberFormat="1" applyFont="1" applyBorder="1" applyAlignment="1">
      <alignment horizontal="right" vertical="top"/>
    </xf>
    <xf numFmtId="4" fontId="7" fillId="0" borderId="22" xfId="0" applyNumberFormat="1" applyFont="1" applyBorder="1"/>
    <xf numFmtId="173" fontId="26" fillId="24" borderId="28" xfId="239" applyNumberFormat="1" applyFont="1" applyFill="1" applyBorder="1" applyAlignment="1">
      <alignment horizontal="center" vertical="center"/>
    </xf>
    <xf numFmtId="173" fontId="26" fillId="25" borderId="30" xfId="239" applyNumberFormat="1" applyFont="1" applyFill="1" applyBorder="1" applyAlignment="1">
      <alignment horizontal="center" vertical="center"/>
    </xf>
    <xf numFmtId="173" fontId="26" fillId="24" borderId="27" xfId="239" applyNumberFormat="1" applyFont="1" applyFill="1" applyBorder="1" applyAlignment="1">
      <alignment horizontal="center" vertical="center"/>
    </xf>
    <xf numFmtId="49" fontId="26" fillId="24" borderId="0" xfId="239" applyNumberFormat="1" applyFont="1" applyFill="1" applyBorder="1" applyAlignment="1">
      <alignment horizontal="center" vertical="center"/>
    </xf>
    <xf numFmtId="173" fontId="26" fillId="24" borderId="23" xfId="239" applyNumberFormat="1" applyFont="1" applyFill="1" applyBorder="1" applyAlignment="1">
      <alignment horizontal="center" vertical="center"/>
    </xf>
    <xf numFmtId="173" fontId="26" fillId="25" borderId="34" xfId="239" applyNumberFormat="1" applyFont="1" applyFill="1" applyBorder="1" applyAlignment="1">
      <alignment horizontal="center" vertical="center"/>
    </xf>
    <xf numFmtId="173" fontId="26" fillId="0" borderId="33" xfId="239" applyNumberFormat="1" applyFont="1" applyBorder="1" applyAlignment="1">
      <alignment horizontal="right" vertical="top"/>
    </xf>
    <xf numFmtId="49" fontId="26" fillId="24" borderId="28" xfId="239" applyNumberFormat="1" applyFont="1" applyFill="1" applyBorder="1" applyAlignment="1">
      <alignment horizontal="center" vertical="center"/>
    </xf>
    <xf numFmtId="173" fontId="26" fillId="25" borderId="32" xfId="239" applyNumberFormat="1" applyFont="1" applyFill="1" applyBorder="1" applyAlignment="1">
      <alignment horizontal="center" vertical="center"/>
    </xf>
    <xf numFmtId="0" fontId="6" fillId="0" borderId="29" xfId="0" applyFont="1" applyBorder="1"/>
    <xf numFmtId="164" fontId="6" fillId="0" borderId="0" xfId="0" applyNumberFormat="1" applyFont="1"/>
    <xf numFmtId="0" fontId="51" fillId="0" borderId="0" xfId="0" applyFont="1"/>
    <xf numFmtId="172" fontId="0" fillId="0" borderId="0" xfId="1" applyNumberFormat="1" applyFont="1"/>
    <xf numFmtId="172" fontId="6" fillId="0" borderId="0" xfId="1" applyNumberFormat="1" applyFont="1"/>
    <xf numFmtId="0" fontId="6" fillId="0" borderId="9" xfId="90" applyFont="1" applyBorder="1" applyAlignment="1">
      <alignment wrapText="1"/>
    </xf>
    <xf numFmtId="0" fontId="6" fillId="0" borderId="2" xfId="90" applyFont="1" applyBorder="1" applyAlignment="1">
      <alignment wrapText="1"/>
    </xf>
    <xf numFmtId="1" fontId="6" fillId="0" borderId="0" xfId="0" applyNumberFormat="1" applyFont="1"/>
    <xf numFmtId="0" fontId="7" fillId="0" borderId="0" xfId="0" applyFont="1"/>
    <xf numFmtId="0" fontId="26" fillId="0" borderId="0" xfId="239" applyFont="1" applyBorder="1" applyAlignment="1">
      <alignment horizontal="left" vertical="center"/>
    </xf>
    <xf numFmtId="171" fontId="6" fillId="0" borderId="0" xfId="0" applyNumberFormat="1" applyFont="1" applyBorder="1" applyAlignment="1">
      <alignment horizontal="center" vertical="center"/>
    </xf>
    <xf numFmtId="0" fontId="26" fillId="0" borderId="9" xfId="239" applyFont="1" applyBorder="1" applyAlignment="1">
      <alignment horizontal="left" vertical="center"/>
    </xf>
    <xf numFmtId="0" fontId="26" fillId="0" borderId="12" xfId="239" applyFont="1" applyBorder="1" applyAlignment="1">
      <alignment horizontal="left" vertical="center"/>
    </xf>
    <xf numFmtId="172" fontId="26" fillId="0" borderId="14" xfId="1" applyNumberFormat="1" applyFont="1" applyBorder="1" applyAlignment="1">
      <alignment horizontal="right" vertical="center" wrapText="1"/>
    </xf>
    <xf numFmtId="172" fontId="6" fillId="0" borderId="5" xfId="1" applyNumberFormat="1" applyFont="1" applyBorder="1" applyAlignment="1">
      <alignment horizontal="right"/>
    </xf>
    <xf numFmtId="172" fontId="26" fillId="0" borderId="14" xfId="1" applyNumberFormat="1" applyFont="1" applyBorder="1" applyAlignment="1">
      <alignment horizontal="right" vertical="center"/>
    </xf>
    <xf numFmtId="172" fontId="6" fillId="0" borderId="14" xfId="1" applyNumberFormat="1" applyFont="1" applyBorder="1" applyAlignment="1">
      <alignment horizontal="right"/>
    </xf>
    <xf numFmtId="1" fontId="6" fillId="0" borderId="6" xfId="0" applyNumberFormat="1" applyFont="1" applyBorder="1" applyAlignment="1">
      <alignment horizontal="right"/>
    </xf>
    <xf numFmtId="0" fontId="6" fillId="0" borderId="6" xfId="0" applyFont="1" applyBorder="1" applyAlignment="1">
      <alignment horizontal="right"/>
    </xf>
    <xf numFmtId="0" fontId="54" fillId="0" borderId="0" xfId="239" applyFont="1" applyFill="1" applyBorder="1" applyAlignment="1">
      <alignment horizontal="center" vertical="center"/>
    </xf>
    <xf numFmtId="0" fontId="26" fillId="0" borderId="0" xfId="239" applyFont="1" applyFill="1" applyBorder="1" applyAlignment="1">
      <alignment horizontal="left" vertical="center"/>
    </xf>
    <xf numFmtId="172" fontId="26" fillId="0" borderId="0" xfId="1" applyNumberFormat="1" applyFont="1" applyFill="1" applyBorder="1" applyAlignment="1">
      <alignment horizontal="right" vertical="center"/>
    </xf>
    <xf numFmtId="172" fontId="0" fillId="0" borderId="0" xfId="1" applyNumberFormat="1" applyFont="1" applyFill="1" applyBorder="1" applyAlignment="1">
      <alignment horizontal="right"/>
    </xf>
    <xf numFmtId="0" fontId="6" fillId="0" borderId="0" xfId="0" applyFont="1" applyFill="1" applyBorder="1" applyAlignment="1">
      <alignment horizontal="left" indent="4"/>
    </xf>
    <xf numFmtId="9" fontId="26" fillId="0" borderId="0" xfId="240" applyNumberFormat="1" applyFont="1" applyFill="1" applyBorder="1" applyAlignment="1">
      <alignment horizontal="right" vertical="center"/>
    </xf>
    <xf numFmtId="174" fontId="0" fillId="0" borderId="0" xfId="0" applyNumberFormat="1" applyFill="1" applyBorder="1" applyAlignment="1">
      <alignment horizontal="right"/>
    </xf>
    <xf numFmtId="10" fontId="54" fillId="0" borderId="0" xfId="239" applyNumberFormat="1" applyFont="1" applyFill="1" applyBorder="1" applyAlignment="1">
      <alignment horizontal="right" vertical="center"/>
    </xf>
    <xf numFmtId="0" fontId="0" fillId="0" borderId="0" xfId="0" applyFill="1" applyBorder="1" applyAlignment="1">
      <alignment horizontal="right"/>
    </xf>
    <xf numFmtId="172" fontId="6" fillId="0" borderId="0" xfId="1" applyNumberFormat="1" applyFont="1" applyFill="1" applyBorder="1" applyAlignment="1">
      <alignment horizontal="right"/>
    </xf>
    <xf numFmtId="0" fontId="26" fillId="0" borderId="0" xfId="239" applyFont="1" applyFill="1" applyBorder="1" applyAlignment="1">
      <alignment horizontal="left" vertical="center" indent="4"/>
    </xf>
    <xf numFmtId="171" fontId="26" fillId="0" borderId="0" xfId="240" applyNumberFormat="1" applyFont="1" applyFill="1" applyBorder="1" applyAlignment="1">
      <alignment horizontal="right" vertical="center"/>
    </xf>
    <xf numFmtId="0" fontId="6" fillId="0" borderId="4" xfId="0" applyFont="1" applyBorder="1" applyAlignment="1">
      <alignment wrapText="1"/>
    </xf>
    <xf numFmtId="0" fontId="6" fillId="0" borderId="8" xfId="0" applyFont="1" applyBorder="1" applyAlignment="1">
      <alignment horizontal="left" wrapText="1"/>
    </xf>
    <xf numFmtId="0" fontId="6" fillId="0" borderId="0" xfId="5" applyFill="1" applyBorder="1"/>
    <xf numFmtId="164" fontId="6" fillId="0" borderId="2" xfId="2" applyNumberFormat="1" applyFont="1" applyBorder="1"/>
    <xf numFmtId="164" fontId="6" fillId="0" borderId="0" xfId="2" applyNumberFormat="1" applyFont="1" applyBorder="1"/>
    <xf numFmtId="164" fontId="6" fillId="0" borderId="13" xfId="2" applyNumberFormat="1" applyFont="1" applyBorder="1"/>
    <xf numFmtId="164" fontId="6" fillId="0" borderId="14" xfId="2" applyNumberFormat="1" applyFont="1" applyBorder="1"/>
    <xf numFmtId="164" fontId="6" fillId="0" borderId="15" xfId="2" applyNumberFormat="1" applyFont="1" applyBorder="1"/>
    <xf numFmtId="164" fontId="6" fillId="0" borderId="16" xfId="2" applyNumberFormat="1" applyFont="1" applyBorder="1"/>
    <xf numFmtId="0" fontId="0" fillId="0" borderId="9" xfId="0" applyBorder="1"/>
    <xf numFmtId="0" fontId="6" fillId="0" borderId="4" xfId="5" applyBorder="1"/>
    <xf numFmtId="0" fontId="0" fillId="0" borderId="3" xfId="0" applyBorder="1"/>
    <xf numFmtId="0" fontId="6" fillId="0" borderId="7" xfId="0" applyFont="1" applyBorder="1" applyAlignment="1">
      <alignment horizontal="center" wrapText="1"/>
    </xf>
    <xf numFmtId="164" fontId="6" fillId="0" borderId="9" xfId="2" applyNumberFormat="1" applyFont="1" applyBorder="1"/>
    <xf numFmtId="164" fontId="6" fillId="0" borderId="10" xfId="2" applyNumberFormat="1" applyFont="1" applyBorder="1"/>
    <xf numFmtId="164" fontId="6" fillId="0" borderId="12" xfId="2" applyNumberFormat="1" applyFont="1" applyBorder="1"/>
    <xf numFmtId="0" fontId="6" fillId="0" borderId="3" xfId="0" applyFont="1" applyBorder="1" applyAlignment="1">
      <alignment wrapText="1"/>
    </xf>
    <xf numFmtId="164" fontId="6" fillId="0" borderId="3" xfId="0" applyNumberFormat="1" applyFont="1" applyBorder="1"/>
    <xf numFmtId="164" fontId="6" fillId="0" borderId="4" xfId="0" applyNumberFormat="1" applyFont="1" applyBorder="1"/>
    <xf numFmtId="172" fontId="6" fillId="0" borderId="8" xfId="1" applyNumberFormat="1" applyFont="1" applyBorder="1"/>
    <xf numFmtId="0" fontId="6" fillId="0" borderId="4" xfId="0" applyFont="1" applyBorder="1" applyAlignment="1">
      <alignment horizontal="left" wrapText="1"/>
    </xf>
    <xf numFmtId="0" fontId="6" fillId="0" borderId="12" xfId="0" applyFont="1" applyBorder="1" applyAlignment="1">
      <alignment horizontal="center"/>
    </xf>
    <xf numFmtId="0" fontId="59" fillId="0" borderId="0" xfId="242" applyFont="1" applyFill="1"/>
    <xf numFmtId="0" fontId="6" fillId="0" borderId="0" xfId="0" applyFont="1" applyFill="1"/>
    <xf numFmtId="0" fontId="59" fillId="0" borderId="0" xfId="242" applyFont="1" applyFill="1" applyAlignment="1">
      <alignment horizontal="left"/>
    </xf>
    <xf numFmtId="0" fontId="0" fillId="0" borderId="0" xfId="0" applyFont="1" applyFill="1"/>
    <xf numFmtId="0" fontId="6" fillId="0" borderId="0" xfId="0" applyFont="1" applyFill="1" applyAlignment="1">
      <alignment horizontal="left" indent="10"/>
    </xf>
    <xf numFmtId="0" fontId="0" fillId="0" borderId="0" xfId="0" applyFont="1" applyFill="1" applyAlignment="1">
      <alignment horizontal="left" indent="3"/>
    </xf>
    <xf numFmtId="0" fontId="58" fillId="26" borderId="0" xfId="0" applyFont="1" applyFill="1"/>
    <xf numFmtId="0" fontId="55" fillId="26" borderId="0" xfId="0" applyFont="1" applyFill="1"/>
    <xf numFmtId="0" fontId="0" fillId="26" borderId="0" xfId="0" applyFill="1"/>
    <xf numFmtId="0" fontId="56" fillId="26" borderId="0" xfId="0" applyFont="1" applyFill="1"/>
    <xf numFmtId="0" fontId="0" fillId="26" borderId="0" xfId="0" applyFont="1" applyFill="1"/>
    <xf numFmtId="0" fontId="6" fillId="26" borderId="0" xfId="0" applyFont="1" applyFill="1"/>
    <xf numFmtId="0" fontId="6" fillId="26" borderId="0" xfId="0" applyFont="1" applyFill="1" applyAlignment="1">
      <alignment horizontal="left" indent="10"/>
    </xf>
    <xf numFmtId="0" fontId="6" fillId="26" borderId="0" xfId="0" applyFont="1" applyFill="1" applyAlignment="1">
      <alignment horizontal="left" indent="3"/>
    </xf>
    <xf numFmtId="0" fontId="5" fillId="25" borderId="0" xfId="0" applyFont="1" applyFill="1" applyAlignment="1">
      <alignment horizontal="left"/>
    </xf>
    <xf numFmtId="0" fontId="57" fillId="25" borderId="0" xfId="0" applyFont="1" applyFill="1" applyAlignment="1">
      <alignment horizontal="left"/>
    </xf>
    <xf numFmtId="0" fontId="6" fillId="25" borderId="0" xfId="0" applyFont="1" applyFill="1" applyAlignment="1">
      <alignment horizontal="left"/>
    </xf>
    <xf numFmtId="0" fontId="59" fillId="25" borderId="0" xfId="242" applyFont="1" applyFill="1" applyAlignment="1">
      <alignment horizontal="left"/>
    </xf>
    <xf numFmtId="0" fontId="60" fillId="26" borderId="0" xfId="0" applyFont="1" applyFill="1"/>
    <xf numFmtId="164" fontId="6" fillId="0" borderId="2" xfId="5" applyNumberFormat="1" applyFont="1" applyBorder="1"/>
    <xf numFmtId="164" fontId="6" fillId="0" borderId="5" xfId="5" applyNumberFormat="1" applyFont="1" applyBorder="1"/>
    <xf numFmtId="164" fontId="6" fillId="0" borderId="10" xfId="5" applyNumberFormat="1" applyFont="1" applyBorder="1"/>
    <xf numFmtId="164" fontId="6" fillId="0" borderId="0" xfId="5" applyNumberFormat="1" applyFont="1" applyBorder="1"/>
    <xf numFmtId="164" fontId="6" fillId="0" borderId="11" xfId="5" applyNumberFormat="1" applyFont="1" applyBorder="1"/>
    <xf numFmtId="164" fontId="6" fillId="0" borderId="0" xfId="5" applyNumberFormat="1" applyFont="1" applyBorder="1" applyAlignment="1">
      <alignment horizontal="right"/>
    </xf>
    <xf numFmtId="164" fontId="6" fillId="0" borderId="13" xfId="5" applyNumberFormat="1" applyFont="1" applyBorder="1"/>
    <xf numFmtId="164" fontId="6" fillId="0" borderId="6" xfId="5" applyNumberFormat="1" applyFont="1" applyBorder="1"/>
    <xf numFmtId="164" fontId="6" fillId="0" borderId="12" xfId="5" applyNumberFormat="1" applyFont="1" applyFill="1" applyBorder="1"/>
    <xf numFmtId="164" fontId="6" fillId="0" borderId="6" xfId="5" applyNumberFormat="1" applyFont="1" applyFill="1" applyBorder="1"/>
    <xf numFmtId="164" fontId="6" fillId="0" borderId="11" xfId="5" applyNumberFormat="1" applyBorder="1"/>
    <xf numFmtId="164" fontId="6" fillId="0" borderId="6" xfId="5" applyNumberFormat="1" applyFill="1" applyBorder="1"/>
    <xf numFmtId="175" fontId="7" fillId="0" borderId="2" xfId="0" applyNumberFormat="1" applyFont="1" applyBorder="1"/>
    <xf numFmtId="175" fontId="7" fillId="0" borderId="0" xfId="0" applyNumberFormat="1" applyFont="1" applyBorder="1"/>
    <xf numFmtId="175" fontId="7" fillId="0" borderId="13" xfId="0" applyNumberFormat="1" applyFont="1" applyBorder="1"/>
    <xf numFmtId="175" fontId="7" fillId="0" borderId="5" xfId="0" applyNumberFormat="1" applyFont="1" applyBorder="1"/>
    <xf numFmtId="175" fontId="7" fillId="0" borderId="11" xfId="0" applyNumberFormat="1" applyFont="1" applyBorder="1"/>
    <xf numFmtId="175" fontId="7" fillId="0" borderId="6" xfId="0" applyNumberFormat="1" applyFont="1" applyBorder="1"/>
    <xf numFmtId="164" fontId="26" fillId="0" borderId="15" xfId="240" applyNumberFormat="1" applyFont="1" applyBorder="1" applyAlignment="1">
      <alignment horizontal="right" vertical="center"/>
    </xf>
    <xf numFmtId="164" fontId="6" fillId="0" borderId="11" xfId="0" applyNumberFormat="1" applyFont="1" applyBorder="1" applyAlignment="1">
      <alignment horizontal="right"/>
    </xf>
    <xf numFmtId="164" fontId="26" fillId="0" borderId="16" xfId="240" applyNumberFormat="1" applyFont="1" applyBorder="1" applyAlignment="1">
      <alignment horizontal="right" vertical="center"/>
    </xf>
    <xf numFmtId="164" fontId="6" fillId="0" borderId="5" xfId="0" applyNumberFormat="1" applyFont="1" applyBorder="1"/>
    <xf numFmtId="164" fontId="6" fillId="0" borderId="9" xfId="90" applyNumberFormat="1" applyFont="1" applyBorder="1"/>
    <xf numFmtId="164" fontId="6" fillId="0" borderId="2" xfId="90" applyNumberFormat="1" applyFont="1" applyBorder="1"/>
    <xf numFmtId="164" fontId="6" fillId="0" borderId="5" xfId="90" applyNumberFormat="1" applyFont="1" applyBorder="1"/>
    <xf numFmtId="164" fontId="6" fillId="0" borderId="10" xfId="90" applyNumberFormat="1" applyFont="1" applyBorder="1"/>
    <xf numFmtId="164" fontId="6" fillId="0" borderId="0" xfId="90" applyNumberFormat="1" applyFont="1" applyBorder="1"/>
    <xf numFmtId="164" fontId="6" fillId="0" borderId="11" xfId="90" applyNumberFormat="1" applyFont="1" applyBorder="1"/>
    <xf numFmtId="164" fontId="6" fillId="0" borderId="12" xfId="90" applyNumberFormat="1" applyFont="1" applyBorder="1"/>
    <xf numFmtId="164" fontId="6" fillId="0" borderId="13" xfId="90" applyNumberFormat="1" applyFont="1" applyBorder="1"/>
    <xf numFmtId="164" fontId="6" fillId="0" borderId="6" xfId="90" applyNumberFormat="1" applyFont="1" applyBorder="1"/>
    <xf numFmtId="164" fontId="6" fillId="0" borderId="5" xfId="2" applyNumberFormat="1" applyFont="1" applyBorder="1"/>
    <xf numFmtId="164" fontId="6" fillId="0" borderId="11" xfId="2" applyNumberFormat="1" applyFont="1" applyBorder="1"/>
    <xf numFmtId="164" fontId="6" fillId="0" borderId="6" xfId="2" applyNumberFormat="1" applyFont="1" applyBorder="1"/>
    <xf numFmtId="164" fontId="6" fillId="0" borderId="16" xfId="2" applyNumberFormat="1" applyFont="1" applyFill="1" applyBorder="1"/>
    <xf numFmtId="0" fontId="7" fillId="0" borderId="7" xfId="0" applyFont="1" applyFill="1" applyBorder="1" applyAlignment="1">
      <alignment horizontal="center" vertical="center"/>
    </xf>
    <xf numFmtId="164" fontId="7" fillId="0" borderId="0" xfId="0" applyNumberFormat="1" applyFont="1" applyFill="1" applyBorder="1" applyAlignment="1"/>
    <xf numFmtId="164" fontId="8" fillId="0" borderId="0" xfId="0" applyNumberFormat="1" applyFont="1" applyFill="1" applyBorder="1" applyAlignment="1"/>
    <xf numFmtId="0" fontId="7" fillId="0" borderId="9" xfId="0" applyFont="1" applyFill="1" applyBorder="1" applyAlignment="1"/>
    <xf numFmtId="164" fontId="7" fillId="0" borderId="2" xfId="0" applyNumberFormat="1" applyFont="1" applyFill="1" applyBorder="1" applyAlignment="1"/>
    <xf numFmtId="0" fontId="7" fillId="0" borderId="10" xfId="0" applyFont="1" applyFill="1" applyBorder="1" applyAlignment="1"/>
    <xf numFmtId="0" fontId="8" fillId="0" borderId="10" xfId="0" applyFont="1" applyFill="1" applyBorder="1" applyAlignment="1"/>
    <xf numFmtId="0" fontId="8" fillId="0" borderId="12" xfId="0" applyFont="1" applyFill="1" applyBorder="1" applyAlignment="1"/>
    <xf numFmtId="164" fontId="8" fillId="0" borderId="13" xfId="0" applyNumberFormat="1" applyFont="1" applyFill="1" applyBorder="1" applyAlignment="1"/>
    <xf numFmtId="164" fontId="7" fillId="0" borderId="9" xfId="0" applyNumberFormat="1" applyFont="1" applyFill="1" applyBorder="1" applyAlignment="1"/>
    <xf numFmtId="164" fontId="7" fillId="0" borderId="10" xfId="0" applyNumberFormat="1" applyFont="1" applyFill="1" applyBorder="1" applyAlignment="1"/>
    <xf numFmtId="164" fontId="8" fillId="0" borderId="10" xfId="0" applyNumberFormat="1" applyFont="1" applyFill="1" applyBorder="1" applyAlignment="1"/>
    <xf numFmtId="164" fontId="8" fillId="0" borderId="12" xfId="0" applyNumberFormat="1" applyFont="1" applyFill="1" applyBorder="1" applyAlignment="1"/>
    <xf numFmtId="164" fontId="7" fillId="0" borderId="5" xfId="0" applyNumberFormat="1" applyFont="1" applyFill="1" applyBorder="1" applyAlignment="1"/>
    <xf numFmtId="164" fontId="7" fillId="0" borderId="11" xfId="0" applyNumberFormat="1" applyFont="1" applyFill="1" applyBorder="1" applyAlignment="1"/>
    <xf numFmtId="164" fontId="8" fillId="0" borderId="11" xfId="0" applyNumberFormat="1" applyFont="1" applyFill="1" applyBorder="1" applyAlignment="1"/>
    <xf numFmtId="164" fontId="8" fillId="0" borderId="6" xfId="0" applyNumberFormat="1" applyFont="1" applyFill="1" applyBorder="1" applyAlignment="1"/>
    <xf numFmtId="0" fontId="7" fillId="0" borderId="7" xfId="204" applyFont="1" applyFill="1" applyBorder="1" applyAlignment="1">
      <alignment horizontal="center" vertical="center"/>
    </xf>
    <xf numFmtId="164" fontId="7" fillId="0" borderId="9" xfId="204" applyNumberFormat="1" applyFont="1" applyFill="1" applyBorder="1"/>
    <xf numFmtId="164" fontId="7" fillId="0" borderId="10" xfId="204" applyNumberFormat="1" applyFont="1" applyFill="1" applyBorder="1"/>
    <xf numFmtId="164" fontId="8" fillId="0" borderId="10" xfId="204" applyNumberFormat="1" applyFont="1" applyFill="1" applyBorder="1"/>
    <xf numFmtId="164" fontId="8" fillId="0" borderId="12" xfId="204" applyNumberFormat="1" applyFont="1" applyFill="1" applyBorder="1"/>
    <xf numFmtId="164" fontId="7" fillId="0" borderId="5" xfId="204" applyNumberFormat="1" applyFont="1" applyFill="1" applyBorder="1"/>
    <xf numFmtId="164" fontId="7" fillId="0" borderId="11" xfId="204" applyNumberFormat="1" applyFont="1" applyFill="1" applyBorder="1"/>
    <xf numFmtId="164" fontId="8" fillId="0" borderId="11" xfId="204" applyNumberFormat="1" applyFont="1" applyFill="1" applyBorder="1"/>
    <xf numFmtId="164" fontId="8" fillId="0" borderId="6" xfId="204" applyNumberFormat="1" applyFont="1" applyFill="1" applyBorder="1"/>
    <xf numFmtId="164" fontId="0" fillId="0" borderId="0" xfId="0" applyNumberFormat="1"/>
    <xf numFmtId="0" fontId="6" fillId="0" borderId="10" xfId="5" applyFont="1" applyBorder="1"/>
    <xf numFmtId="0" fontId="6" fillId="0" borderId="10" xfId="5" applyNumberFormat="1" applyFont="1" applyBorder="1"/>
    <xf numFmtId="0" fontId="6" fillId="0" borderId="12" xfId="5" applyFont="1" applyBorder="1"/>
    <xf numFmtId="0" fontId="0" fillId="0" borderId="5" xfId="0" applyBorder="1"/>
    <xf numFmtId="0" fontId="6" fillId="0" borderId="6" xfId="5" applyFont="1" applyBorder="1"/>
    <xf numFmtId="0" fontId="6" fillId="0" borderId="9" xfId="5" applyFont="1" applyBorder="1"/>
    <xf numFmtId="0" fontId="6" fillId="0" borderId="5" xfId="5" applyFont="1" applyBorder="1"/>
    <xf numFmtId="0" fontId="6" fillId="0" borderId="11" xfId="5" applyFont="1" applyBorder="1"/>
    <xf numFmtId="0" fontId="6" fillId="0" borderId="11" xfId="5" applyNumberFormat="1" applyFont="1" applyBorder="1"/>
    <xf numFmtId="0" fontId="6" fillId="0" borderId="12" xfId="5" applyFont="1" applyFill="1" applyBorder="1"/>
    <xf numFmtId="0" fontId="6" fillId="0" borderId="12" xfId="5" applyFill="1" applyBorder="1"/>
    <xf numFmtId="164" fontId="6" fillId="0" borderId="13" xfId="5" applyNumberFormat="1" applyFont="1" applyFill="1" applyBorder="1"/>
    <xf numFmtId="0" fontId="6" fillId="0" borderId="6" xfId="5" applyFont="1" applyFill="1" applyBorder="1"/>
    <xf numFmtId="164" fontId="6" fillId="0" borderId="0" xfId="5" applyNumberFormat="1" applyBorder="1"/>
    <xf numFmtId="164" fontId="6" fillId="0" borderId="13" xfId="5" applyNumberFormat="1" applyFill="1" applyBorder="1"/>
    <xf numFmtId="0" fontId="6" fillId="0" borderId="11" xfId="5" applyBorder="1"/>
    <xf numFmtId="0" fontId="6" fillId="0" borderId="6" xfId="5" applyFill="1" applyBorder="1"/>
    <xf numFmtId="0" fontId="6" fillId="0" borderId="12" xfId="5" applyBorder="1"/>
    <xf numFmtId="0" fontId="6" fillId="0" borderId="6" xfId="5" applyBorder="1"/>
    <xf numFmtId="0" fontId="7" fillId="0" borderId="9" xfId="204" applyFont="1" applyFill="1" applyBorder="1"/>
    <xf numFmtId="0" fontId="7" fillId="0" borderId="10" xfId="204" applyFont="1" applyFill="1" applyBorder="1"/>
    <xf numFmtId="0" fontId="8" fillId="0" borderId="10" xfId="204" applyFont="1" applyFill="1" applyBorder="1"/>
    <xf numFmtId="0" fontId="8" fillId="0" borderId="12" xfId="204" applyFont="1" applyFill="1" applyBorder="1"/>
    <xf numFmtId="0" fontId="7" fillId="0" borderId="5" xfId="0" applyFont="1" applyFill="1" applyBorder="1" applyAlignment="1"/>
    <xf numFmtId="0" fontId="7" fillId="0" borderId="11" xfId="0" applyFont="1" applyFill="1" applyBorder="1" applyAlignment="1"/>
    <xf numFmtId="0" fontId="8" fillId="0" borderId="11" xfId="0" applyFont="1" applyFill="1" applyBorder="1" applyAlignment="1"/>
    <xf numFmtId="0" fontId="8" fillId="0" borderId="6" xfId="0" applyFont="1" applyFill="1" applyBorder="1" applyAlignment="1"/>
    <xf numFmtId="164" fontId="7" fillId="0" borderId="2" xfId="204" applyNumberFormat="1" applyFont="1" applyFill="1" applyBorder="1"/>
    <xf numFmtId="164" fontId="7" fillId="0" borderId="0" xfId="204" applyNumberFormat="1" applyFont="1" applyFill="1" applyBorder="1"/>
    <xf numFmtId="164" fontId="8" fillId="0" borderId="0" xfId="204" applyNumberFormat="1" applyFont="1" applyFill="1" applyBorder="1"/>
    <xf numFmtId="164" fontId="8" fillId="0" borderId="13" xfId="204" applyNumberFormat="1" applyFont="1" applyFill="1" applyBorder="1"/>
    <xf numFmtId="0" fontId="7" fillId="0" borderId="10" xfId="6" applyNumberFormat="1" applyFont="1" applyFill="1" applyBorder="1" applyAlignment="1"/>
    <xf numFmtId="0" fontId="7" fillId="0" borderId="11" xfId="6" applyNumberFormat="1" applyFont="1" applyFill="1" applyBorder="1" applyAlignment="1"/>
    <xf numFmtId="0" fontId="7" fillId="0" borderId="11" xfId="103" applyNumberFormat="1" applyFont="1" applyFill="1" applyBorder="1" applyAlignment="1"/>
    <xf numFmtId="0" fontId="7" fillId="0" borderId="5" xfId="103" applyNumberFormat="1" applyFont="1" applyFill="1" applyBorder="1" applyAlignment="1"/>
    <xf numFmtId="1" fontId="6" fillId="0" borderId="7" xfId="0" applyNumberFormat="1" applyFont="1" applyBorder="1"/>
    <xf numFmtId="1" fontId="6" fillId="0" borderId="8" xfId="0" applyNumberFormat="1" applyFont="1" applyBorder="1"/>
    <xf numFmtId="1" fontId="6" fillId="0" borderId="7" xfId="0" applyNumberFormat="1" applyFont="1" applyBorder="1" applyAlignment="1">
      <alignment horizontal="right"/>
    </xf>
    <xf numFmtId="1" fontId="6" fillId="0" borderId="16" xfId="0" applyNumberFormat="1" applyFont="1" applyBorder="1" applyAlignment="1">
      <alignment horizontal="right"/>
    </xf>
    <xf numFmtId="1" fontId="6" fillId="0" borderId="16" xfId="0" applyNumberFormat="1" applyFont="1" applyBorder="1"/>
    <xf numFmtId="3" fontId="7" fillId="0" borderId="0" xfId="0" applyNumberFormat="1" applyFont="1" applyFill="1" applyBorder="1" applyAlignment="1">
      <alignment horizontal="center"/>
    </xf>
    <xf numFmtId="49" fontId="7" fillId="0" borderId="0" xfId="0" applyNumberFormat="1" applyFont="1" applyFill="1" applyBorder="1" applyAlignment="1">
      <alignment horizontal="center"/>
    </xf>
    <xf numFmtId="0" fontId="7" fillId="0" borderId="12" xfId="6" applyFont="1" applyFill="1" applyBorder="1"/>
    <xf numFmtId="0" fontId="0" fillId="0" borderId="6" xfId="0" applyFont="1" applyBorder="1"/>
    <xf numFmtId="0" fontId="50" fillId="0" borderId="0" xfId="242" applyFill="1"/>
    <xf numFmtId="0" fontId="6" fillId="0" borderId="0" xfId="0" applyFont="1" applyAlignment="1">
      <alignment horizontal="left" wrapText="1"/>
    </xf>
    <xf numFmtId="173" fontId="26" fillId="24" borderId="35" xfId="239" applyNumberFormat="1" applyFont="1" applyFill="1" applyBorder="1" applyAlignment="1">
      <alignment horizontal="center" vertical="center"/>
    </xf>
    <xf numFmtId="173" fontId="26" fillId="24" borderId="36" xfId="239" applyNumberFormat="1" applyFont="1" applyFill="1" applyBorder="1" applyAlignment="1">
      <alignment horizontal="center" vertical="center"/>
    </xf>
    <xf numFmtId="174" fontId="26" fillId="24" borderId="0" xfId="239" applyNumberFormat="1" applyFont="1" applyFill="1" applyBorder="1" applyAlignment="1">
      <alignment horizontal="center" vertical="center"/>
    </xf>
    <xf numFmtId="0" fontId="7" fillId="0" borderId="7" xfId="0" applyFont="1" applyBorder="1" applyAlignment="1">
      <alignment horizontal="center" vertical="center"/>
    </xf>
    <xf numFmtId="0" fontId="52" fillId="0" borderId="0" xfId="0" applyFont="1" applyBorder="1" applyAlignment="1">
      <alignment horizontal="left" vertical="top" wrapText="1"/>
    </xf>
    <xf numFmtId="173" fontId="0" fillId="0" borderId="0" xfId="0" applyNumberFormat="1"/>
    <xf numFmtId="174" fontId="7" fillId="0" borderId="7" xfId="2" applyNumberFormat="1" applyFont="1" applyBorder="1"/>
    <xf numFmtId="173" fontId="6" fillId="0" borderId="16" xfId="0" applyNumberFormat="1" applyFont="1" applyBorder="1" applyAlignment="1">
      <alignment horizontal="right"/>
    </xf>
    <xf numFmtId="174" fontId="26" fillId="24" borderId="23" xfId="239" applyNumberFormat="1" applyFont="1" applyFill="1" applyBorder="1" applyAlignment="1">
      <alignment horizontal="center" vertical="center"/>
    </xf>
    <xf numFmtId="173" fontId="26" fillId="0" borderId="37" xfId="239" applyNumberFormat="1" applyFont="1" applyBorder="1" applyAlignment="1">
      <alignment horizontal="right" vertical="top"/>
    </xf>
    <xf numFmtId="173" fontId="26" fillId="0" borderId="38" xfId="239" applyNumberFormat="1" applyFont="1" applyBorder="1" applyAlignment="1">
      <alignment horizontal="right" vertical="top"/>
    </xf>
    <xf numFmtId="173" fontId="26" fillId="25" borderId="39" xfId="239" applyNumberFormat="1" applyFont="1" applyFill="1" applyBorder="1" applyAlignment="1">
      <alignment horizontal="center" vertical="center"/>
    </xf>
    <xf numFmtId="174" fontId="52" fillId="0" borderId="0" xfId="2" applyNumberFormat="1" applyFont="1" applyFill="1" applyBorder="1" applyAlignment="1">
      <alignment vertical="center" wrapText="1"/>
    </xf>
    <xf numFmtId="174" fontId="52" fillId="0" borderId="0" xfId="2" applyNumberFormat="1" applyFont="1" applyFill="1" applyBorder="1" applyAlignment="1">
      <alignment vertical="top" wrapText="1"/>
    </xf>
    <xf numFmtId="9" fontId="0" fillId="0" borderId="0" xfId="2" applyFont="1"/>
    <xf numFmtId="10" fontId="53" fillId="0" borderId="0" xfId="239" applyNumberFormat="1" applyFont="1" applyFill="1" applyBorder="1" applyAlignment="1">
      <alignment horizontal="center" vertical="center"/>
    </xf>
    <xf numFmtId="0" fontId="0" fillId="0" borderId="10" xfId="0" applyBorder="1"/>
    <xf numFmtId="0" fontId="0" fillId="0" borderId="0" xfId="0" applyBorder="1"/>
    <xf numFmtId="0" fontId="0" fillId="0" borderId="11" xfId="0" applyBorder="1"/>
    <xf numFmtId="0" fontId="6" fillId="0" borderId="9" xfId="0" applyFont="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xf numFmtId="0" fontId="6" fillId="0" borderId="0" xfId="0" applyFont="1" applyBorder="1" applyAlignment="1">
      <alignment horizontal="center"/>
    </xf>
    <xf numFmtId="0" fontId="6" fillId="0" borderId="11" xfId="0" applyFont="1" applyBorder="1" applyAlignment="1">
      <alignment horizontal="center"/>
    </xf>
    <xf numFmtId="0" fontId="5" fillId="0" borderId="9" xfId="0" applyFont="1" applyBorder="1" applyAlignment="1">
      <alignment horizontal="center"/>
    </xf>
    <xf numFmtId="0" fontId="5" fillId="0" borderId="2" xfId="0" applyFont="1" applyBorder="1" applyAlignment="1">
      <alignment horizontal="center"/>
    </xf>
    <xf numFmtId="0" fontId="5" fillId="0" borderId="5" xfId="0" applyFont="1" applyBorder="1" applyAlignment="1">
      <alignment horizontal="center"/>
    </xf>
    <xf numFmtId="0" fontId="6" fillId="0" borderId="4" xfId="0" applyFont="1" applyBorder="1" applyAlignment="1">
      <alignment horizontal="center"/>
    </xf>
    <xf numFmtId="0" fontId="6" fillId="0" borderId="8" xfId="0" applyFont="1" applyBorder="1" applyAlignment="1">
      <alignment horizontal="center"/>
    </xf>
    <xf numFmtId="0" fontId="6" fillId="0" borderId="3" xfId="0" applyFont="1" applyBorder="1" applyAlignment="1">
      <alignment horizontal="center"/>
    </xf>
    <xf numFmtId="0" fontId="6" fillId="0" borderId="4" xfId="5" applyFont="1" applyFill="1" applyBorder="1" applyAlignment="1">
      <alignment horizontal="center"/>
    </xf>
    <xf numFmtId="0" fontId="6" fillId="0" borderId="8" xfId="5" applyFont="1" applyFill="1" applyBorder="1" applyAlignment="1">
      <alignment horizontal="center"/>
    </xf>
    <xf numFmtId="0" fontId="6" fillId="0" borderId="4" xfId="5" applyFill="1" applyBorder="1" applyAlignment="1">
      <alignment horizontal="center"/>
    </xf>
    <xf numFmtId="0" fontId="6" fillId="0" borderId="8" xfId="5" applyFill="1" applyBorder="1" applyAlignment="1">
      <alignment horizontal="center"/>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 xfId="204" applyFont="1" applyFill="1" applyBorder="1" applyAlignment="1">
      <alignment horizontal="center" vertical="center"/>
    </xf>
    <xf numFmtId="0" fontId="7" fillId="0" borderId="5" xfId="204" applyFont="1" applyFill="1" applyBorder="1" applyAlignment="1">
      <alignment horizontal="center" vertical="center"/>
    </xf>
    <xf numFmtId="0" fontId="7" fillId="0" borderId="0" xfId="204" applyFont="1" applyFill="1" applyBorder="1" applyAlignment="1">
      <alignment horizontal="center" vertical="center"/>
    </xf>
    <xf numFmtId="0" fontId="7" fillId="0" borderId="11" xfId="204" applyFont="1" applyFill="1" applyBorder="1" applyAlignment="1">
      <alignment horizontal="center" vertical="center"/>
    </xf>
    <xf numFmtId="0" fontId="7" fillId="0" borderId="7" xfId="204" applyFont="1" applyFill="1" applyBorder="1" applyAlignment="1">
      <alignment horizontal="center" vertical="center"/>
    </xf>
    <xf numFmtId="0" fontId="7" fillId="0" borderId="7" xfId="0" applyFont="1" applyFill="1" applyBorder="1" applyAlignment="1">
      <alignment horizontal="center" vertical="center"/>
    </xf>
    <xf numFmtId="0" fontId="6" fillId="0" borderId="14" xfId="0" applyFont="1" applyBorder="1" applyAlignment="1">
      <alignment horizontal="center" wrapText="1"/>
    </xf>
    <xf numFmtId="0" fontId="6" fillId="0" borderId="6" xfId="0" applyFont="1" applyBorder="1" applyAlignment="1">
      <alignment horizontal="center" wrapText="1"/>
    </xf>
    <xf numFmtId="0" fontId="6" fillId="0" borderId="0" xfId="0" applyFont="1" applyAlignment="1">
      <alignment horizontal="left" vertical="top" wrapText="1"/>
    </xf>
    <xf numFmtId="0" fontId="6" fillId="0" borderId="0" xfId="0" applyFont="1" applyAlignment="1">
      <alignment horizontal="left" wrapText="1"/>
    </xf>
    <xf numFmtId="0" fontId="7" fillId="0" borderId="7" xfId="0" applyFont="1" applyBorder="1" applyAlignment="1">
      <alignment horizontal="center"/>
    </xf>
    <xf numFmtId="0" fontId="7" fillId="0" borderId="7"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7" fillId="0" borderId="4" xfId="103" applyNumberFormat="1" applyFont="1" applyFill="1" applyBorder="1" applyAlignment="1">
      <alignment horizontal="center"/>
    </xf>
    <xf numFmtId="0" fontId="7" fillId="0" borderId="8" xfId="103" applyNumberFormat="1" applyFont="1" applyFill="1" applyBorder="1" applyAlignment="1">
      <alignment horizont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25" borderId="0" xfId="0" applyFont="1" applyFill="1"/>
    <xf numFmtId="14" fontId="5" fillId="25" borderId="0" xfId="0" applyNumberFormat="1" applyFont="1" applyFill="1" applyAlignment="1">
      <alignment horizontal="left"/>
    </xf>
  </cellXfs>
  <cellStyles count="245">
    <cellStyle name="20 % - Aksentti1 2" xfId="8"/>
    <cellStyle name="20 % - Aksentti2 2" xfId="9"/>
    <cellStyle name="20 % - Aksentti3 2" xfId="10"/>
    <cellStyle name="20 % - Aksentti4 2" xfId="11"/>
    <cellStyle name="20 % - Aksentti5 2" xfId="12"/>
    <cellStyle name="20 % - Aksentti6 2" xfId="13"/>
    <cellStyle name="40 % - Aksentti1 2" xfId="14"/>
    <cellStyle name="40 % - Aksentti2 2" xfId="15"/>
    <cellStyle name="40 % - Aksentti3 2" xfId="16"/>
    <cellStyle name="40 % - Aksentti4 2" xfId="17"/>
    <cellStyle name="40 % - Aksentti5 2" xfId="18"/>
    <cellStyle name="40 % - Aksentti6 2" xfId="19"/>
    <cellStyle name="annee semestre" xfId="20"/>
    <cellStyle name="AZ1" xfId="21"/>
    <cellStyle name="bin" xfId="22"/>
    <cellStyle name="blue" xfId="23"/>
    <cellStyle name="Ç¥ÁØ_ENRL2" xfId="24"/>
    <cellStyle name="cell" xfId="25"/>
    <cellStyle name="Code additions" xfId="26"/>
    <cellStyle name="Col&amp;RowHeadings" xfId="27"/>
    <cellStyle name="ColCodes" xfId="28"/>
    <cellStyle name="ColTitles" xfId="29"/>
    <cellStyle name="column" xfId="30"/>
    <cellStyle name="Comma 2" xfId="31"/>
    <cellStyle name="Comma 2 2" xfId="32"/>
    <cellStyle name="Comma 2 3" xfId="33"/>
    <cellStyle name="Comma 2 4" xfId="34"/>
    <cellStyle name="Comma 3" xfId="35"/>
    <cellStyle name="Comma 3 2" xfId="36"/>
    <cellStyle name="Comma 4" xfId="37"/>
    <cellStyle name="Comma 5" xfId="38"/>
    <cellStyle name="Comma 6" xfId="39"/>
    <cellStyle name="Comma 6 2" xfId="40"/>
    <cellStyle name="Comma 7" xfId="41"/>
    <cellStyle name="Comma 7 2" xfId="42"/>
    <cellStyle name="comma(1)" xfId="43"/>
    <cellStyle name="DataEntryCells" xfId="44"/>
    <cellStyle name="Didier" xfId="45"/>
    <cellStyle name="Didier - Title" xfId="46"/>
    <cellStyle name="Didier subtitles" xfId="47"/>
    <cellStyle name="données" xfId="48"/>
    <cellStyle name="donnéesbord" xfId="49"/>
    <cellStyle name="ErrRpt_DataEntryCells" xfId="50"/>
    <cellStyle name="ErrRpt-DataEntryCells" xfId="51"/>
    <cellStyle name="ErrRpt-GreyBackground" xfId="52"/>
    <cellStyle name="formula" xfId="53"/>
    <cellStyle name="gap" xfId="54"/>
    <cellStyle name="gap 2" xfId="55"/>
    <cellStyle name="Grey_background" xfId="56"/>
    <cellStyle name="GreyBackground" xfId="57"/>
    <cellStyle name="GreyBackground 2" xfId="58"/>
    <cellStyle name="Hipervínculo" xfId="59"/>
    <cellStyle name="Hipervínculo visitado" xfId="60"/>
    <cellStyle name="Huomautus 2" xfId="61"/>
    <cellStyle name="Huomautus 3" xfId="62"/>
    <cellStyle name="Hyperlink" xfId="242" builtinId="8"/>
    <cellStyle name="Hyperlink 2" xfId="63"/>
    <cellStyle name="Hyperlink 3" xfId="64"/>
    <cellStyle name="Hyperlink 4" xfId="65"/>
    <cellStyle name="Hyperlink 5" xfId="243"/>
    <cellStyle name="ISC" xfId="66"/>
    <cellStyle name="isced" xfId="67"/>
    <cellStyle name="ISCED Titles" xfId="68"/>
    <cellStyle name="isced_8gradk" xfId="69"/>
    <cellStyle name="Komma" xfId="1" builtinId="3"/>
    <cellStyle name="level1a" xfId="70"/>
    <cellStyle name="level1a 2" xfId="71"/>
    <cellStyle name="level1a 2 2" xfId="72"/>
    <cellStyle name="level1a 3" xfId="73"/>
    <cellStyle name="level1a 4" xfId="74"/>
    <cellStyle name="level1a 5" xfId="75"/>
    <cellStyle name="level1a 6" xfId="76"/>
    <cellStyle name="level1a 7" xfId="77"/>
    <cellStyle name="level1a 8" xfId="78"/>
    <cellStyle name="level1a 9" xfId="79"/>
    <cellStyle name="level2" xfId="80"/>
    <cellStyle name="level2 2" xfId="81"/>
    <cellStyle name="level2a" xfId="82"/>
    <cellStyle name="level2a 2" xfId="83"/>
    <cellStyle name="level3" xfId="84"/>
    <cellStyle name="Line titles-Rows" xfId="85"/>
    <cellStyle name="Migliaia (0)_conti99" xfId="86"/>
    <cellStyle name="Normaali 2" xfId="87"/>
    <cellStyle name="Normaali 3" xfId="88"/>
    <cellStyle name="Normal 10" xfId="89"/>
    <cellStyle name="Normal 11" xfId="90"/>
    <cellStyle name="Normal 11 2" xfId="91"/>
    <cellStyle name="Normal 12" xfId="92"/>
    <cellStyle name="Normal 13" xfId="93"/>
    <cellStyle name="Normal 14" xfId="94"/>
    <cellStyle name="Normal 2" xfId="6"/>
    <cellStyle name="Normal 2 10" xfId="95"/>
    <cellStyle name="Normal 2 11" xfId="96"/>
    <cellStyle name="Normal 2 12" xfId="97"/>
    <cellStyle name="Normal 2 13" xfId="98"/>
    <cellStyle name="Normal 2 14" xfId="99"/>
    <cellStyle name="Normal 2 15" xfId="100"/>
    <cellStyle name="Normal 2 16" xfId="101"/>
    <cellStyle name="Normal 2 17" xfId="102"/>
    <cellStyle name="Normal 2 2" xfId="103"/>
    <cellStyle name="Normal 2 2 2" xfId="104"/>
    <cellStyle name="Normal 2 2 2 2" xfId="105"/>
    <cellStyle name="Normal 2 2 2 3" xfId="106"/>
    <cellStyle name="Normal 2 2 3" xfId="107"/>
    <cellStyle name="Normal 2 2 3 2" xfId="108"/>
    <cellStyle name="Normal 2 2 4" xfId="109"/>
    <cellStyle name="Normal 2 2 5" xfId="110"/>
    <cellStyle name="Normal 2 2 6" xfId="111"/>
    <cellStyle name="Normal 2 2 7" xfId="112"/>
    <cellStyle name="Normal 2 2 8" xfId="113"/>
    <cellStyle name="Normal 2 2 9" xfId="114"/>
    <cellStyle name="Normal 2 3" xfId="115"/>
    <cellStyle name="Normal 2 3 2" xfId="116"/>
    <cellStyle name="Normal 2 4" xfId="117"/>
    <cellStyle name="Normal 2 4 2" xfId="118"/>
    <cellStyle name="Normal 2 5" xfId="119"/>
    <cellStyle name="Normal 2 6" xfId="120"/>
    <cellStyle name="Normal 2 7" xfId="121"/>
    <cellStyle name="Normal 2 8" xfId="122"/>
    <cellStyle name="Normal 2 9" xfId="123"/>
    <cellStyle name="Normal 2_AUG_TabChap2" xfId="124"/>
    <cellStyle name="Normal 3" xfId="125"/>
    <cellStyle name="Normal 3 2" xfId="126"/>
    <cellStyle name="Normal 3 3" xfId="127"/>
    <cellStyle name="Normal 3 4" xfId="128"/>
    <cellStyle name="Normal 4" xfId="7"/>
    <cellStyle name="Normal 4 2" xfId="129"/>
    <cellStyle name="Normal 4 2 2" xfId="130"/>
    <cellStyle name="Normal 4 3" xfId="131"/>
    <cellStyle name="Normal 4 4" xfId="132"/>
    <cellStyle name="Normal 5" xfId="133"/>
    <cellStyle name="Normal 5 2" xfId="134"/>
    <cellStyle name="Normal 5 3" xfId="135"/>
    <cellStyle name="Normal 6" xfId="136"/>
    <cellStyle name="Normal 6 2" xfId="137"/>
    <cellStyle name="Normal 7" xfId="138"/>
    <cellStyle name="Normal 7 2" xfId="139"/>
    <cellStyle name="Normal 7 3" xfId="140"/>
    <cellStyle name="Normal 8" xfId="141"/>
    <cellStyle name="Normal 8 10" xfId="142"/>
    <cellStyle name="Normal 8 2" xfId="143"/>
    <cellStyle name="Normal 8 3" xfId="144"/>
    <cellStyle name="Normal 9" xfId="145"/>
    <cellStyle name="Normál_8gradk" xfId="146"/>
    <cellStyle name="Normalny 10" xfId="147"/>
    <cellStyle name="Normalny 2" xfId="148"/>
    <cellStyle name="Normalny 2 2" xfId="149"/>
    <cellStyle name="Normalny 2 2 2" xfId="150"/>
    <cellStyle name="Normalny 2 2 2 2" xfId="151"/>
    <cellStyle name="Normalny 2 3" xfId="152"/>
    <cellStyle name="Normalny 2 3 2" xfId="153"/>
    <cellStyle name="Normalny 2 4" xfId="154"/>
    <cellStyle name="Normalny 2 4 2" xfId="155"/>
    <cellStyle name="Normalny 2 5" xfId="156"/>
    <cellStyle name="Normalny 2 5 2" xfId="157"/>
    <cellStyle name="Normalny 2 6" xfId="158"/>
    <cellStyle name="Normalny 2 6 2" xfId="159"/>
    <cellStyle name="Normalny 2 7" xfId="160"/>
    <cellStyle name="Normalny 2 7 2" xfId="161"/>
    <cellStyle name="Normalny 2 8" xfId="162"/>
    <cellStyle name="Normalny 2 8 2" xfId="163"/>
    <cellStyle name="Normalny 3" xfId="164"/>
    <cellStyle name="Normalny 3 2" xfId="165"/>
    <cellStyle name="Normalny 4" xfId="166"/>
    <cellStyle name="Normalny 4 2" xfId="167"/>
    <cellStyle name="Normalny 5" xfId="168"/>
    <cellStyle name="Normalny 5 2" xfId="169"/>
    <cellStyle name="Normalny 5 3" xfId="170"/>
    <cellStyle name="Normalny 5 3 2" xfId="171"/>
    <cellStyle name="Normalny 5 4" xfId="172"/>
    <cellStyle name="Normalny 6" xfId="173"/>
    <cellStyle name="Normalny 7" xfId="174"/>
    <cellStyle name="Normalny 8" xfId="175"/>
    <cellStyle name="Normalny 9" xfId="176"/>
    <cellStyle name="Note 2" xfId="177"/>
    <cellStyle name="notes" xfId="178"/>
    <cellStyle name="Notiz 2" xfId="179"/>
    <cellStyle name="Percent 2" xfId="180"/>
    <cellStyle name="Percent 2 2" xfId="181"/>
    <cellStyle name="Percent 2 3" xfId="182"/>
    <cellStyle name="Percent 3" xfId="183"/>
    <cellStyle name="Percent 3 2" xfId="184"/>
    <cellStyle name="Percent 3 3" xfId="185"/>
    <cellStyle name="Percent 4" xfId="186"/>
    <cellStyle name="Percent 5" xfId="187"/>
    <cellStyle name="Percent 6" xfId="188"/>
    <cellStyle name="Procentowy 3" xfId="189"/>
    <cellStyle name="Procentowy 8" xfId="190"/>
    <cellStyle name="Prozent" xfId="2" builtinId="5"/>
    <cellStyle name="Prozent 2" xfId="4"/>
    <cellStyle name="Prozent 3" xfId="241"/>
    <cellStyle name="row" xfId="191"/>
    <cellStyle name="RowCodes" xfId="192"/>
    <cellStyle name="Row-Col Headings" xfId="193"/>
    <cellStyle name="RowTitles" xfId="194"/>
    <cellStyle name="RowTitles1-Detail" xfId="195"/>
    <cellStyle name="RowTitles-Col2" xfId="196"/>
    <cellStyle name="RowTitles-Detail" xfId="197"/>
    <cellStyle name="semestre" xfId="198"/>
    <cellStyle name="Standaard_Blad1" xfId="199"/>
    <cellStyle name="Standard" xfId="0" builtinId="0"/>
    <cellStyle name="Standard 2" xfId="200"/>
    <cellStyle name="Standard 2 2" xfId="201"/>
    <cellStyle name="Standard 2 3" xfId="202"/>
    <cellStyle name="Standard 2 4" xfId="244"/>
    <cellStyle name="Standard 3" xfId="3"/>
    <cellStyle name="Standard 3 2" xfId="204"/>
    <cellStyle name="Standard 3 3" xfId="205"/>
    <cellStyle name="Standard 3 4" xfId="203"/>
    <cellStyle name="Standard 4" xfId="206"/>
    <cellStyle name="Standard 5" xfId="207"/>
    <cellStyle name="Standard 6" xfId="5"/>
    <cellStyle name="Standard_Tabelle1" xfId="239"/>
    <cellStyle name="Standard_Tabelle2" xfId="240"/>
    <cellStyle name="Style1" xfId="208"/>
    <cellStyle name="Style1 2" xfId="209"/>
    <cellStyle name="Style2" xfId="210"/>
    <cellStyle name="Style2 2" xfId="211"/>
    <cellStyle name="Style3" xfId="212"/>
    <cellStyle name="Style3 2" xfId="213"/>
    <cellStyle name="Style4" xfId="214"/>
    <cellStyle name="Style4 2" xfId="215"/>
    <cellStyle name="Style5" xfId="216"/>
    <cellStyle name="Style5 2" xfId="217"/>
    <cellStyle name="Style6" xfId="218"/>
    <cellStyle name="Style7" xfId="219"/>
    <cellStyle name="Sub-titles" xfId="220"/>
    <cellStyle name="Sub-titles Cols" xfId="221"/>
    <cellStyle name="Sub-titles rows" xfId="222"/>
    <cellStyle name="Table No." xfId="223"/>
    <cellStyle name="Table Title" xfId="224"/>
    <cellStyle name="temp" xfId="225"/>
    <cellStyle name="tête chapitre" xfId="226"/>
    <cellStyle name="title1" xfId="227"/>
    <cellStyle name="Titles" xfId="228"/>
    <cellStyle name="titre" xfId="229"/>
    <cellStyle name="Tusental (0)_Blad2" xfId="230"/>
    <cellStyle name="Tusental 2" xfId="231"/>
    <cellStyle name="Tusental_Blad2" xfId="232"/>
    <cellStyle name="Undefiniert" xfId="233"/>
    <cellStyle name="Uwaga 2" xfId="234"/>
    <cellStyle name="Valuta (0)_Blad2" xfId="235"/>
    <cellStyle name="Valuta_Blad2" xfId="236"/>
    <cellStyle name="표준_T_A8(통계청_검증결과)" xfId="237"/>
    <cellStyle name="標準_法務省担当表（eigo ） " xfId="238"/>
  </cellStyles>
  <dxfs count="0"/>
  <tableStyles count="0" defaultTableStyle="TableStyleMedium2" defaultPivotStyle="PivotStyleLight16"/>
  <colors>
    <mruColors>
      <color rgb="FF003882"/>
      <color rgb="FFD9DADB"/>
      <color rgb="FFD3D1E4"/>
      <color rgb="FFE9E8F1"/>
      <color rgb="FFA6A4C8"/>
      <color rgb="FF333333"/>
      <color rgb="FF999999"/>
      <color rgb="FF7979A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queryTables/queryTable1.xml><?xml version="1.0" encoding="utf-8"?>
<queryTable xmlns="http://schemas.openxmlformats.org/spreadsheetml/2006/main" name="ertraege" connectionId="1" autoFormatId="16" applyNumberFormats="0" applyBorderFormats="0" applyFontFormats="1" applyPatternFormats="1" applyAlignmentFormats="0" applyWidthHeightFormats="0"/>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x.doi.org/10.17888/nbb2015-1-F-dat" TargetMode="External"/><Relationship Id="rId2" Type="http://schemas.openxmlformats.org/officeDocument/2006/relationships/hyperlink" Target="http://dx.doi.org/10.17888/nbb2015-1-F" TargetMode="External"/><Relationship Id="rId1" Type="http://schemas.openxmlformats.org/officeDocument/2006/relationships/hyperlink" Target="http://dx.doi.org/10.17888/nbb2015-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workbookViewId="0"/>
  </sheetViews>
  <sheetFormatPr baseColWidth="10" defaultRowHeight="15"/>
  <cols>
    <col min="1" max="1" width="12.85546875" bestFit="1" customWidth="1"/>
    <col min="2" max="2" width="128.85546875" customWidth="1"/>
    <col min="3" max="3" width="63.5703125" bestFit="1" customWidth="1"/>
    <col min="4" max="4" width="13.7109375" customWidth="1"/>
  </cols>
  <sheetData>
    <row r="1" spans="1:5" s="83" customFormat="1">
      <c r="A1" s="175" t="s">
        <v>285</v>
      </c>
      <c r="B1" s="176"/>
      <c r="C1" s="177"/>
      <c r="E1" s="171"/>
    </row>
    <row r="2" spans="1:5" s="172" customFormat="1">
      <c r="A2" s="187" t="s">
        <v>247</v>
      </c>
      <c r="B2" s="178"/>
      <c r="C2" s="179"/>
    </row>
    <row r="3" spans="1:5" s="172" customFormat="1">
      <c r="A3" s="185" t="s">
        <v>287</v>
      </c>
      <c r="B3" s="186" t="s">
        <v>292</v>
      </c>
      <c r="C3" s="180"/>
    </row>
    <row r="4" spans="1:5" s="172" customFormat="1">
      <c r="A4" s="183" t="s">
        <v>291</v>
      </c>
      <c r="B4" s="184" t="s">
        <v>290</v>
      </c>
      <c r="C4" s="180"/>
    </row>
    <row r="5" spans="1:5" s="173" customFormat="1" ht="15" customHeight="1">
      <c r="A5" s="185" t="s">
        <v>287</v>
      </c>
      <c r="B5" s="186" t="s">
        <v>293</v>
      </c>
      <c r="C5" s="181"/>
    </row>
    <row r="6" spans="1:5" s="172" customFormat="1">
      <c r="A6" s="183" t="s">
        <v>288</v>
      </c>
      <c r="B6" s="185" t="s">
        <v>289</v>
      </c>
      <c r="C6" s="180"/>
    </row>
    <row r="7" spans="1:5" s="174" customFormat="1">
      <c r="A7" s="185" t="s">
        <v>287</v>
      </c>
      <c r="B7" s="186" t="s">
        <v>248</v>
      </c>
      <c r="C7" s="182"/>
    </row>
    <row r="8" spans="1:5" s="83" customFormat="1">
      <c r="A8" s="357" t="s">
        <v>370</v>
      </c>
      <c r="B8" s="358">
        <v>42515</v>
      </c>
      <c r="C8" s="180"/>
    </row>
    <row r="9" spans="1:5">
      <c r="A9" s="4"/>
      <c r="B9" s="4"/>
      <c r="C9" s="4"/>
    </row>
    <row r="10" spans="1:5">
      <c r="A10" s="3" t="s">
        <v>150</v>
      </c>
      <c r="B10" s="3" t="s">
        <v>151</v>
      </c>
      <c r="C10" s="3" t="s">
        <v>152</v>
      </c>
    </row>
    <row r="11" spans="1:5" s="83" customFormat="1">
      <c r="A11" s="169" t="s">
        <v>153</v>
      </c>
      <c r="B11" s="170" t="str">
        <f>'Abb. F1.a'!A1</f>
        <v>Abb. F1.a1: Bildungsstand der Bevölkerung (2013)</v>
      </c>
      <c r="C11" s="170" t="str">
        <f>'Abb. F1.a'!A2</f>
        <v>Quelle: Statistik Austria (Bildungsstandregister).</v>
      </c>
    </row>
    <row r="12" spans="1:5" s="83" customFormat="1">
      <c r="A12" s="169" t="s">
        <v>153</v>
      </c>
      <c r="B12" s="170" t="str">
        <f>'Abb. F1.a'!A30</f>
        <v>Abb. F1.a2: Bildungsstand der Bevölkerung (2013)</v>
      </c>
      <c r="C12" s="170" t="str">
        <f>'Abb. F1.a'!A31</f>
        <v>Quelle: Statistik Austria (Bildungsstandregister).</v>
      </c>
    </row>
    <row r="13" spans="1:5" s="83" customFormat="1">
      <c r="A13" s="169" t="s">
        <v>153</v>
      </c>
      <c r="B13" s="170" t="str">
        <f>'Abb. F1.a'!A54</f>
        <v>Abb. F1.a3: Bildungsstand der Bevölkerung (2013)</v>
      </c>
      <c r="C13" s="170" t="str">
        <f>'Abb. F1.a'!A55</f>
        <v>Quelle: Statistik Austria (Bildungsstandregister).</v>
      </c>
    </row>
    <row r="14" spans="1:5" s="83" customFormat="1">
      <c r="A14" s="169" t="s">
        <v>154</v>
      </c>
      <c r="B14" s="170" t="str">
        <f>'Abb. F1.b'!A1</f>
        <v>Abb. F1.b: Entwicklung des Anteils der Bevölkerung mit mindestens Sekundarstufe-II-Abschluss im EU-Vergleich (2000 bis 2014)</v>
      </c>
      <c r="C14" s="170" t="str">
        <f>'Abb. F1.b'!A2</f>
        <v>Quelle: Eurostat.</v>
      </c>
    </row>
    <row r="15" spans="1:5" s="83" customFormat="1">
      <c r="A15" s="169" t="s">
        <v>155</v>
      </c>
      <c r="B15" s="170" t="str">
        <f>'Abb. F1.c'!A1</f>
        <v>Abb. F1.c1: Anteil der Bevölkerung mit mindestens Sekundarstufe-II-Abschluss (2014)</v>
      </c>
      <c r="C15" s="170" t="str">
        <f>'Abb. F1.c'!A2</f>
        <v>Quelle: Eurostat.</v>
      </c>
    </row>
    <row r="16" spans="1:5" s="83" customFormat="1">
      <c r="A16" s="169" t="s">
        <v>155</v>
      </c>
      <c r="B16" s="170" t="str">
        <f>'Abb. F1.c'!A19</f>
        <v>Abb. F1.c2: Anteil der Bevölkerung mit mindestens Sekundarstufe-II-Abschluss (2014)</v>
      </c>
      <c r="C16" s="170" t="str">
        <f>'Abb. F1.c'!A20</f>
        <v>Quelle: Eurostat.</v>
      </c>
    </row>
    <row r="17" spans="1:3">
      <c r="A17" s="169" t="s">
        <v>156</v>
      </c>
      <c r="B17" s="4" t="str">
        <f>'Abb. F2.a'!A1</f>
        <v>Abb. F2.a1: Schlüsselkompetenzen von Erwachsenen im internationalen Vergleich (2011/2012)</v>
      </c>
      <c r="C17" s="4" t="str">
        <f>'Abb. F2.a'!A2</f>
        <v>Quelle: Statistik Austria (2013, S. 38, 51; PIAAC 2011/12).</v>
      </c>
    </row>
    <row r="18" spans="1:3">
      <c r="A18" s="169" t="s">
        <v>156</v>
      </c>
      <c r="B18" s="4" t="str">
        <f>'Abb. F2.a'!A34</f>
        <v>Abb. F2.a2: Schlüsselkompetenzen von Erwachsenen im internationalen Vergleich (2011/2012)</v>
      </c>
      <c r="C18" s="4" t="str">
        <f>'Abb. F2.a'!A35</f>
        <v>Quelle: Statistik Austria (2013, S. 38, 51; PIAAC 2011/12).</v>
      </c>
    </row>
    <row r="19" spans="1:3" s="83" customFormat="1">
      <c r="A19" s="169" t="s">
        <v>157</v>
      </c>
      <c r="B19" s="170" t="str">
        <f>'Abb. F2.b'!A1</f>
        <v>Abb. F2.b: Lesekompetenz nach Bildungsabschluss und Alter (2011/12)</v>
      </c>
      <c r="C19" s="170" t="str">
        <f>'Abb. F2.b'!A2</f>
        <v>Quelle: Statistik Austria (PIAAC 2011/12).</v>
      </c>
    </row>
    <row r="20" spans="1:3" s="83" customFormat="1">
      <c r="A20" s="169" t="s">
        <v>158</v>
      </c>
      <c r="B20" s="170" t="str">
        <f>'Abb. F2.c'!A1</f>
        <v>Abb. F2.c: Alltagsmathematische Kompetenz nach Bildungsabschluss und Alter (2011/12)</v>
      </c>
      <c r="C20" s="170" t="str">
        <f>'Abb. F2.c'!A2</f>
        <v>Quelle: Statistik Austria (PIAAC 2011/12).</v>
      </c>
    </row>
    <row r="21" spans="1:3" s="83" customFormat="1">
      <c r="A21" s="169" t="s">
        <v>159</v>
      </c>
      <c r="B21" s="170" t="str">
        <f>'Abb. F2.d'!A1</f>
        <v>Abb. F2.d: Bildungsmobilität in Bezug auf den Bildungsstand der Eltern im internationalen Vergleich (2011/12)</v>
      </c>
      <c r="C21" s="170" t="str">
        <f>'Abb. F2.d'!A2</f>
        <v>Quelle: OECD (2015, Chart A4.3; PIAAC 2011/12).</v>
      </c>
    </row>
    <row r="22" spans="1:3" s="83" customFormat="1">
      <c r="A22" s="169" t="s">
        <v>160</v>
      </c>
      <c r="B22" s="170" t="str">
        <f>'Abb. F2.e'!A1</f>
        <v>Abb. F2.e: Bildungsmobilität in Österreich nach höchstem Bildungsabschluss der Eltern bzw. der befragten Personen (2011/12)</v>
      </c>
      <c r="C22" s="170" t="str">
        <f>'Abb. F2.f'!A2</f>
        <v>Quelle: Statistik Austria (PIAAC 2011/12).</v>
      </c>
    </row>
    <row r="23" spans="1:3" s="83" customFormat="1">
      <c r="A23" s="169" t="s">
        <v>161</v>
      </c>
      <c r="B23" s="170" t="str">
        <f>'Abb. F2.f'!A1</f>
        <v>Abb. F2.f: Bildungsmobilität in Österreich nach Häufigkeit, Geschlecht (2011/12)</v>
      </c>
      <c r="C23" s="170" t="str">
        <f>'Abb. F2.e'!A2</f>
        <v>Quelle: Statistik Austria (PIAAC 2011/12).</v>
      </c>
    </row>
    <row r="24" spans="1:3" s="83" customFormat="1">
      <c r="A24" s="169" t="s">
        <v>162</v>
      </c>
      <c r="B24" s="170" t="str">
        <f>'Abb. F2.g'!A1</f>
        <v>Abb. F2.g: Bildungsmobilität in Österreich und die erzielte Lesekompetenz bei PIAAC (2011/12)</v>
      </c>
      <c r="C24" s="170" t="str">
        <f>'Abb. F2.g'!A2</f>
        <v>Quelle: Statistik Austria (PIAAC 2011/12).</v>
      </c>
    </row>
    <row r="25" spans="1:3" s="83" customFormat="1">
      <c r="A25" s="169" t="s">
        <v>163</v>
      </c>
      <c r="B25" s="170" t="str">
        <f>'Abb. F2.h'!A1</f>
        <v>Abb. F2.h: Lesekompetenz der Personen mit und ohne Sekundarabschluss II* im internationalen Vergleich (2011/12)</v>
      </c>
      <c r="C25" s="170" t="str">
        <f>'Abb. F2.h'!A2</f>
        <v>Quelle: Statistik Austria (PIAAC 2011/12).</v>
      </c>
    </row>
    <row r="26" spans="1:3" s="83" customFormat="1">
      <c r="A26" s="169" t="s">
        <v>164</v>
      </c>
      <c r="B26" s="170" t="str">
        <f>'Abb. F3.a'!A1</f>
        <v>Abb. F3.a: Erwerbsquoten nach ISCED-2011-Bildungsebenen und Geschlecht im Vergleich mit ausgewählten Ländern (2014)</v>
      </c>
      <c r="C26" s="170" t="str">
        <f>'Abb. F3.a'!A2</f>
        <v>Quellen: Eurostat, Labour Force Survey.</v>
      </c>
    </row>
    <row r="27" spans="1:3" s="83" customFormat="1">
      <c r="A27" s="169" t="s">
        <v>165</v>
      </c>
      <c r="B27" s="170" t="str">
        <f>'Abb. F3.b'!A1</f>
        <v>Abb. F3.b: Arbeitslosigkeit nach ISCED-2011-Bildungsebenen und Geschlecht im Vergleich mit ausgewählten Ländern (2014)</v>
      </c>
      <c r="C27" s="170" t="str">
        <f>'Abb. F3.b'!A2</f>
        <v>Quellen: Eurostat, Labour Force Survey.</v>
      </c>
    </row>
    <row r="28" spans="1:3" s="83" customFormat="1">
      <c r="A28" s="169" t="s">
        <v>166</v>
      </c>
      <c r="B28" s="170" t="str">
        <f>'Abb. F3.c'!A1</f>
        <v>Abb. F3.c: Erwerbstätigkeit, Arbeitslosigkeit und Nichterwerbspersonen nach Bildungsebene (2013)</v>
      </c>
      <c r="C28" s="170" t="str">
        <f>'Abb. F3.c'!A2</f>
        <v>Quelle: Statistik Austria (Abgestimmte Erwerbsstatistik).</v>
      </c>
    </row>
    <row r="29" spans="1:3" s="83" customFormat="1">
      <c r="A29" s="169" t="s">
        <v>167</v>
      </c>
      <c r="B29" s="170" t="str">
        <f>'Abb. F3.d'!A1</f>
        <v>Abb. F3.d: Berufliche Stellung der Erwerbstätigen nach Bildungsebene (2013)</v>
      </c>
      <c r="C29" s="170" t="str">
        <f>'Abb. F3.d'!A2</f>
        <v>Quelle: Statistik Austria (Abgestimmte Erwerbsstatistik).</v>
      </c>
    </row>
    <row r="30" spans="1:3" s="83" customFormat="1">
      <c r="A30" s="169" t="s">
        <v>168</v>
      </c>
      <c r="B30" s="170" t="str">
        <f>'Abb. F3.e'!A1</f>
        <v>Abb. F3.e: Erwerbstätigkeit, Arbeitslosigkeit und Nichterwerbspersonen nach Bildungsebene, Fachrichtung und Geschlecht (2013)</v>
      </c>
      <c r="C30" s="170" t="str">
        <f>'Abb. F3.e'!A2</f>
        <v>Quelle: Statistik Austria (Abgestimmte Erwerbsstatistik).</v>
      </c>
    </row>
    <row r="31" spans="1:3" s="83" customFormat="1">
      <c r="A31" s="169" t="s">
        <v>169</v>
      </c>
      <c r="B31" s="170" t="str">
        <f>'Abb. F3.f'!A1</f>
        <v>Abb. F3.f: Median-Äquivalenzeinkommen nach Bildungsebene im internationalen Vergleich (2014)</v>
      </c>
      <c r="C31" s="170" t="str">
        <f>'Abb. F3.f'!A2</f>
        <v xml:space="preserve">Quellen: Eurostat, EU-SILC. </v>
      </c>
    </row>
    <row r="32" spans="1:3" s="83" customFormat="1">
      <c r="A32" s="169" t="s">
        <v>170</v>
      </c>
      <c r="B32" s="170" t="str">
        <f>'Abb. F3.g'!A1</f>
        <v>Abb. F3.g: Einkommensdifferenz zwischen Frauen und Männern nach Bildungsebene (2013*)</v>
      </c>
      <c r="C32" s="170" t="str">
        <f>'Abb. F3.g'!A2</f>
        <v xml:space="preserve">Quelle: OECD (2015). </v>
      </c>
    </row>
    <row r="33" spans="1:3" s="83" customFormat="1">
      <c r="A33" s="169" t="s">
        <v>171</v>
      </c>
      <c r="B33" s="170" t="str">
        <f>'Abb. F3.h'!A1</f>
        <v>Abb. F3.h: Standardisierter Nettostundenlohn nach Bildungsebene und Fachrichtung in Euro (2013)</v>
      </c>
      <c r="C33" s="170" t="str">
        <f>'Abb. F3.h'!A2</f>
        <v>Quelle: Statistik Austria (Mikrozensus).</v>
      </c>
    </row>
    <row r="34" spans="1:3" s="83" customFormat="1">
      <c r="A34" s="169" t="s">
        <v>172</v>
      </c>
      <c r="B34" s="170" t="str">
        <f>'Abb. F3.i'!A1</f>
        <v xml:space="preserve">Abb. F3.i: Passung der Qualifikation (Bildungsebene und Fachrichtung) zur beruflichen Tätigkeit </v>
      </c>
      <c r="C34" s="170" t="str">
        <f>'Abb. F3.i'!A2</f>
        <v>Quelle: Statistik Austria (PIAAC 2011/12).</v>
      </c>
    </row>
    <row r="35" spans="1:3" s="83" customFormat="1">
      <c r="A35" s="169" t="s">
        <v>173</v>
      </c>
      <c r="B35" s="170" t="str">
        <f>'Abb. F3.j'!A1</f>
        <v xml:space="preserve">Abb. F3.j: Ausmaß der Übereinstimmung mathematischer Kompetenzen mit der Anwendung mathematischer Tätigkeiten im Job </v>
      </c>
      <c r="C35" s="170" t="str">
        <f>'Abb. F3.j'!A2</f>
        <v>Quelle: Statistik Austria (PIAAC 2011/12).</v>
      </c>
    </row>
    <row r="36" spans="1:3">
      <c r="A36" s="4"/>
      <c r="B36" s="4"/>
      <c r="C36" s="4"/>
    </row>
  </sheetData>
  <hyperlinks>
    <hyperlink ref="A11" location="'Abb. F1.a'!A1" tooltip="Klicken Sie um zur Tabelle zu gelangen" display="Abb. F1.a"/>
    <hyperlink ref="A14" location="'Abb. F1.b'!A1" tooltip="Klicken Sie um zur Tabelle zu gelangen" display="Abb. F1.b"/>
    <hyperlink ref="A15" location="'Abb. F1.c'!A1" tooltip="Klicken Sie um zur Tabelle zu gelangen" display="Abb. F1.c"/>
    <hyperlink ref="A17" location="'Abb. F2.a'!A1" tooltip="Klicken Sie um zur Tabelle zu gelangen" display="Abb. F2.a"/>
    <hyperlink ref="A19" location="'Abb. F2.b'!A1" tooltip="Klicken Sie um zur Tabelle zu gelangen" display="Abb. F2.b"/>
    <hyperlink ref="A20" location="'Abb. F2.c'!A1" tooltip="Klicken Sie um zur Tabelle zu gelangen" display="Abb. F2.c"/>
    <hyperlink ref="A21" location="'Abb. F2.d'!A1" tooltip="Klicken Sie um zur Tabelle zu gelangen" display="Abb. F2.d"/>
    <hyperlink ref="A22" location="'Abb. F2.e'!A1" tooltip="Klicken Sie um zur Tabelle zu gelangen" display="Abb. F2.e"/>
    <hyperlink ref="A23" location="'Abb. F2.f'!A1" tooltip="Klicken Sie um zur Tabelle zu gelangen" display="Abb. F2.f"/>
    <hyperlink ref="A24" location="'Abb. F2.g'!A1" tooltip="Klicken Sie um zur Tabelle zu gelangen" display="Abb. F2.g"/>
    <hyperlink ref="A25" location="'Abb. F2.h'!A1" tooltip="Klicken Sie um zur Tabelle zu gelangen" display="Abb. F2.h"/>
    <hyperlink ref="A26" location="'Abb. F3.a'!A1" tooltip="Klicken Sie um zur Tabelle zu gelangen" display="Abb. F3.a"/>
    <hyperlink ref="A27" location="'Abb. F3.b'!A1" tooltip="Klicken Sie um zur Tabelle zu gelangen" display="Abb. F3.b"/>
    <hyperlink ref="A28" location="'Abb. F3.c'!A1" tooltip="Klicken Sie um zur Tabelle zu gelangen" display="Abb. F3.c"/>
    <hyperlink ref="A29" location="'Abb. F3.d'!A1" tooltip="Klicken Sie um zur Tabelle zu gelangen" display="Abb. F3.d"/>
    <hyperlink ref="A30" location="'Abb. F3.e'!A1" tooltip="Klicken Sie um zur Tabelle zu gelangen" display="Abb. F3.e"/>
    <hyperlink ref="A31" location="'Abb. F3.f'!A1" tooltip="Klicken Sie um zur Tabelle zu gelangen" display="Abb. F3.f"/>
    <hyperlink ref="A32" location="'Abb. F3.g'!A1" tooltip="Klicken Sie um zur Tabelle zu gelangen" display="Abb. F3.g"/>
    <hyperlink ref="A33" location="'Abb. F3.h'!A1" tooltip="Klicken Sie um zur Tabelle zu gelangen" display="Abb. F3.h"/>
    <hyperlink ref="A34" location="'Abb. F3.i'!A1" tooltip="Klicken Sie um zur Tabelle zu gelangen" display="Abb. F3.i"/>
    <hyperlink ref="A35" location="'Abb. F3.j'!A1" tooltip="Klicken Sie um zur Tabelle zu gelangen" display="Abb. F3.j"/>
    <hyperlink ref="A12" location="'Abb. F1.a'!A1" tooltip="Klicken Sie um zur Tabelle zu gelangen" display="Abb. F1.a"/>
    <hyperlink ref="A13" location="'Abb. F1.a'!A1" tooltip="Klicken Sie um zur Tabelle zu gelangen" display="Abb. F1.a"/>
    <hyperlink ref="A16" location="'Abb. F1.c'!A1" tooltip="Klicken Sie um zur Tabelle zu gelangen" display="Abb. F1.c"/>
    <hyperlink ref="B7" r:id="rId1"/>
    <hyperlink ref="B5" r:id="rId2"/>
    <hyperlink ref="B3" r:id="rId3"/>
    <hyperlink ref="A18" location="'Abb. F2.a'!A1" tooltip="Klicken Sie um zur Tabelle zu gelangen" display="Abb. F2.a"/>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baseColWidth="10" defaultRowHeight="15"/>
  <cols>
    <col min="1" max="1" width="16.5703125" customWidth="1"/>
    <col min="2" max="3" width="11.5703125" bestFit="1" customWidth="1"/>
    <col min="4" max="5" width="12.85546875" bestFit="1" customWidth="1"/>
    <col min="6" max="6" width="11.5703125" bestFit="1" customWidth="1"/>
    <col min="7" max="7" width="12.85546875" bestFit="1" customWidth="1"/>
  </cols>
  <sheetData>
    <row r="1" spans="1:12">
      <c r="A1" s="3" t="s">
        <v>219</v>
      </c>
      <c r="B1" s="4"/>
      <c r="C1" s="4"/>
      <c r="D1" s="4"/>
      <c r="E1" s="4"/>
      <c r="F1" s="4"/>
      <c r="G1" s="4"/>
      <c r="H1" s="4"/>
      <c r="I1" s="4"/>
      <c r="J1" s="4"/>
      <c r="K1" s="4"/>
    </row>
    <row r="2" spans="1:12">
      <c r="A2" s="4" t="s">
        <v>58</v>
      </c>
      <c r="B2" s="4"/>
      <c r="C2" s="4"/>
      <c r="D2" s="4"/>
      <c r="E2" s="4"/>
      <c r="F2" s="4"/>
      <c r="G2" s="4"/>
      <c r="H2" s="4"/>
      <c r="I2" s="4"/>
      <c r="J2" s="4"/>
      <c r="K2" s="4"/>
    </row>
    <row r="3" spans="1:12">
      <c r="A3" s="4"/>
      <c r="B3" s="4"/>
      <c r="C3" s="4"/>
      <c r="D3" s="4"/>
      <c r="E3" s="4"/>
      <c r="F3" s="4"/>
      <c r="G3" s="4"/>
      <c r="H3" s="4"/>
      <c r="I3" s="4"/>
      <c r="J3" s="4"/>
      <c r="K3" s="4"/>
    </row>
    <row r="4" spans="1:12" ht="38.25">
      <c r="A4" s="34"/>
      <c r="B4" s="43" t="s">
        <v>76</v>
      </c>
      <c r="C4" s="43" t="s">
        <v>77</v>
      </c>
      <c r="D4" s="29" t="s">
        <v>78</v>
      </c>
      <c r="E4" s="43" t="s">
        <v>79</v>
      </c>
      <c r="F4" s="43" t="s">
        <v>80</v>
      </c>
      <c r="G4" s="159" t="s">
        <v>221</v>
      </c>
      <c r="H4" s="4"/>
      <c r="I4" s="4"/>
      <c r="J4" s="4"/>
      <c r="K4" s="4"/>
    </row>
    <row r="5" spans="1:12">
      <c r="A5" s="45" t="s">
        <v>71</v>
      </c>
      <c r="B5" s="129">
        <v>118886</v>
      </c>
      <c r="C5" s="129">
        <v>527205</v>
      </c>
      <c r="D5" s="129">
        <v>2115676</v>
      </c>
      <c r="E5" s="129">
        <v>1074398</v>
      </c>
      <c r="F5" s="129">
        <v>394378</v>
      </c>
      <c r="G5" s="130">
        <v>4230543</v>
      </c>
      <c r="H5" s="4"/>
      <c r="I5" s="4"/>
      <c r="J5" s="4"/>
      <c r="K5" s="4"/>
    </row>
    <row r="6" spans="1:12">
      <c r="A6" s="45" t="s">
        <v>222</v>
      </c>
      <c r="B6" s="206">
        <v>2.8101621052682821</v>
      </c>
      <c r="C6" s="206">
        <v>12.461875468093126</v>
      </c>
      <c r="D6" s="206">
        <v>50.009593704049394</v>
      </c>
      <c r="E6" s="206">
        <v>25.396215782054977</v>
      </c>
      <c r="F6" s="206">
        <v>9.3221529405342274</v>
      </c>
      <c r="G6" s="207">
        <f>SUM(B6:F6)</f>
        <v>100.00000000000001</v>
      </c>
      <c r="H6" s="123"/>
      <c r="I6" s="123"/>
      <c r="J6" s="123"/>
      <c r="K6" s="123"/>
      <c r="L6" s="123"/>
    </row>
    <row r="7" spans="1:12">
      <c r="A7" s="127" t="s">
        <v>53</v>
      </c>
      <c r="B7" s="131">
        <v>60194</v>
      </c>
      <c r="C7" s="131">
        <v>237560</v>
      </c>
      <c r="D7" s="131">
        <v>1049070</v>
      </c>
      <c r="E7" s="131">
        <v>580710</v>
      </c>
      <c r="F7" s="132">
        <v>197026</v>
      </c>
      <c r="G7" s="130">
        <v>2124560</v>
      </c>
      <c r="H7" s="123"/>
      <c r="I7" s="123"/>
      <c r="J7" s="123"/>
      <c r="K7" s="123"/>
      <c r="L7" s="123"/>
    </row>
    <row r="8" spans="1:12">
      <c r="A8" s="128" t="s">
        <v>222</v>
      </c>
      <c r="B8" s="208">
        <v>50.631697592651783</v>
      </c>
      <c r="C8" s="208">
        <v>45.060270672698479</v>
      </c>
      <c r="D8" s="208">
        <v>49.585569813147188</v>
      </c>
      <c r="E8" s="208">
        <v>54.04980277327396</v>
      </c>
      <c r="F8" s="208">
        <v>49.958669094117823</v>
      </c>
      <c r="G8" s="133"/>
      <c r="H8" s="123"/>
      <c r="I8" s="123"/>
      <c r="J8" s="123"/>
      <c r="K8" s="123"/>
      <c r="L8" s="123"/>
    </row>
    <row r="9" spans="1:12">
      <c r="A9" s="127" t="s">
        <v>52</v>
      </c>
      <c r="B9" s="131">
        <v>58692</v>
      </c>
      <c r="C9" s="131">
        <v>289645</v>
      </c>
      <c r="D9" s="131">
        <v>1066606</v>
      </c>
      <c r="E9" s="131">
        <v>493688</v>
      </c>
      <c r="F9" s="131">
        <v>197352</v>
      </c>
      <c r="G9" s="130">
        <v>2105983</v>
      </c>
      <c r="H9" s="123"/>
      <c r="I9" s="123"/>
      <c r="J9" s="123"/>
      <c r="K9" s="123"/>
      <c r="L9" s="123"/>
    </row>
    <row r="10" spans="1:12">
      <c r="A10" s="128" t="s">
        <v>222</v>
      </c>
      <c r="B10" s="208">
        <v>49.36830240734821</v>
      </c>
      <c r="C10" s="208">
        <v>54.939729327301521</v>
      </c>
      <c r="D10" s="208">
        <v>50.414430186852812</v>
      </c>
      <c r="E10" s="208">
        <v>45.950197226726033</v>
      </c>
      <c r="F10" s="208">
        <v>50.041330905882177</v>
      </c>
      <c r="G10" s="134"/>
      <c r="H10" s="123"/>
      <c r="I10" s="123"/>
      <c r="J10" s="123"/>
      <c r="K10" s="123"/>
      <c r="L10" s="123"/>
    </row>
    <row r="11" spans="1:12">
      <c r="A11" s="125"/>
      <c r="B11" s="126"/>
      <c r="C11" s="126"/>
      <c r="D11" s="126"/>
      <c r="E11" s="126"/>
      <c r="F11" s="126"/>
      <c r="G11" s="4"/>
      <c r="H11" s="4"/>
      <c r="I11" s="4"/>
      <c r="J11" s="4"/>
      <c r="K11" s="4"/>
    </row>
    <row r="12" spans="1:12" ht="15" customHeight="1">
      <c r="A12" s="347" t="s">
        <v>220</v>
      </c>
      <c r="B12" s="347"/>
      <c r="C12" s="347"/>
      <c r="D12" s="347"/>
      <c r="E12" s="347"/>
      <c r="F12" s="347"/>
      <c r="G12" s="347"/>
      <c r="H12" s="347"/>
      <c r="I12" s="347"/>
      <c r="J12" s="347"/>
      <c r="K12" s="347"/>
    </row>
    <row r="13" spans="1:12">
      <c r="A13" s="347"/>
      <c r="B13" s="347"/>
      <c r="C13" s="347"/>
      <c r="D13" s="347"/>
      <c r="E13" s="347"/>
      <c r="F13" s="347"/>
      <c r="G13" s="347"/>
      <c r="H13" s="347"/>
      <c r="I13" s="347"/>
      <c r="J13" s="347"/>
      <c r="K13" s="347"/>
    </row>
    <row r="14" spans="1:12">
      <c r="A14" s="347"/>
      <c r="B14" s="347"/>
      <c r="C14" s="347"/>
      <c r="D14" s="347"/>
      <c r="E14" s="347"/>
      <c r="F14" s="347"/>
      <c r="G14" s="347"/>
      <c r="H14" s="347"/>
      <c r="I14" s="347"/>
      <c r="J14" s="347"/>
      <c r="K14" s="347"/>
    </row>
    <row r="15" spans="1:12">
      <c r="A15" s="4"/>
      <c r="B15" s="4"/>
      <c r="C15" s="4"/>
      <c r="D15" s="4"/>
      <c r="E15" s="4"/>
      <c r="F15" s="4"/>
      <c r="G15" s="4"/>
      <c r="H15" s="4"/>
      <c r="I15" s="4"/>
      <c r="J15" s="4"/>
      <c r="K15" s="4"/>
    </row>
    <row r="16" spans="1:12">
      <c r="A16" s="4"/>
      <c r="B16" s="4"/>
      <c r="C16" s="4"/>
      <c r="D16" s="4"/>
      <c r="E16" s="4"/>
      <c r="F16" s="4"/>
      <c r="G16" s="4"/>
      <c r="H16" s="4"/>
      <c r="I16" s="4"/>
      <c r="J16" s="4"/>
      <c r="K16" s="4"/>
    </row>
    <row r="18" spans="3:10">
      <c r="C18" s="86"/>
      <c r="D18" s="135"/>
      <c r="E18" s="135"/>
      <c r="F18" s="135"/>
      <c r="G18" s="135"/>
      <c r="H18" s="135"/>
      <c r="I18" s="135"/>
      <c r="J18" s="84"/>
    </row>
    <row r="19" spans="3:10">
      <c r="C19" s="136"/>
      <c r="D19" s="137"/>
      <c r="E19" s="137"/>
      <c r="F19" s="137"/>
      <c r="G19" s="137"/>
      <c r="H19" s="137"/>
      <c r="I19" s="138"/>
      <c r="J19" s="84"/>
    </row>
    <row r="20" spans="3:10">
      <c r="C20" s="139"/>
      <c r="D20" s="140"/>
      <c r="E20" s="140"/>
      <c r="F20" s="140"/>
      <c r="G20" s="140"/>
      <c r="H20" s="140"/>
      <c r="I20" s="141"/>
      <c r="J20" s="84"/>
    </row>
    <row r="21" spans="3:10">
      <c r="C21" s="86"/>
      <c r="D21" s="142"/>
      <c r="E21" s="142"/>
      <c r="F21" s="142"/>
      <c r="G21" s="142"/>
      <c r="H21" s="142"/>
      <c r="I21" s="143"/>
      <c r="J21" s="84"/>
    </row>
    <row r="22" spans="3:10">
      <c r="C22" s="136"/>
      <c r="D22" s="137"/>
      <c r="E22" s="137"/>
      <c r="F22" s="137"/>
      <c r="G22" s="137"/>
      <c r="H22" s="144"/>
      <c r="I22" s="138"/>
      <c r="J22" s="84"/>
    </row>
    <row r="23" spans="3:10">
      <c r="C23" s="145"/>
      <c r="D23" s="146"/>
      <c r="E23" s="146"/>
      <c r="F23" s="146"/>
      <c r="G23" s="146"/>
      <c r="H23" s="146"/>
      <c r="I23" s="138"/>
      <c r="J23" s="84"/>
    </row>
    <row r="24" spans="3:10">
      <c r="C24" s="136"/>
      <c r="D24" s="137"/>
      <c r="E24" s="137"/>
      <c r="F24" s="137"/>
      <c r="G24" s="137"/>
      <c r="H24" s="137"/>
      <c r="I24" s="138"/>
      <c r="J24" s="84"/>
    </row>
    <row r="25" spans="3:10">
      <c r="C25" s="145"/>
      <c r="D25" s="146"/>
      <c r="E25" s="146"/>
      <c r="F25" s="146"/>
      <c r="G25" s="146"/>
      <c r="H25" s="146"/>
      <c r="I25" s="143"/>
      <c r="J25" s="84"/>
    </row>
  </sheetData>
  <mergeCells count="1">
    <mergeCell ref="A12:K14"/>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baseColWidth="10" defaultRowHeight="15"/>
  <cols>
    <col min="2" max="2" width="31" customWidth="1"/>
    <col min="3" max="6" width="13.7109375" customWidth="1"/>
  </cols>
  <sheetData>
    <row r="1" spans="1:10">
      <c r="A1" s="3" t="s">
        <v>223</v>
      </c>
      <c r="B1" s="4"/>
      <c r="C1" s="4"/>
      <c r="D1" s="4"/>
      <c r="E1" s="4"/>
      <c r="F1" s="4"/>
      <c r="G1" s="4"/>
      <c r="H1" s="4"/>
      <c r="I1" s="4"/>
      <c r="J1" s="4"/>
    </row>
    <row r="2" spans="1:10">
      <c r="A2" s="4" t="s">
        <v>58</v>
      </c>
      <c r="B2" s="4"/>
      <c r="C2" s="4"/>
      <c r="D2" s="4"/>
      <c r="E2" s="4"/>
      <c r="F2" s="4"/>
      <c r="G2" s="4"/>
      <c r="H2" s="4"/>
      <c r="I2" s="4"/>
      <c r="J2" s="4"/>
    </row>
    <row r="3" spans="1:10">
      <c r="A3" s="4"/>
      <c r="B3" s="4"/>
      <c r="C3" s="4"/>
      <c r="D3" s="4"/>
      <c r="E3" s="4"/>
      <c r="F3" s="4"/>
      <c r="G3" s="4"/>
      <c r="H3" s="4"/>
      <c r="I3" s="4"/>
      <c r="J3" s="4"/>
    </row>
    <row r="4" spans="1:10">
      <c r="A4" s="156"/>
      <c r="B4" s="6"/>
      <c r="C4" s="326" t="s">
        <v>85</v>
      </c>
      <c r="D4" s="326"/>
      <c r="E4" s="326"/>
      <c r="F4" s="327"/>
      <c r="G4" s="4"/>
      <c r="H4" s="4"/>
      <c r="I4" s="4"/>
      <c r="J4" s="4"/>
    </row>
    <row r="5" spans="1:10">
      <c r="A5" s="11"/>
      <c r="B5" s="12"/>
      <c r="C5" s="326" t="s">
        <v>254</v>
      </c>
      <c r="D5" s="326"/>
      <c r="E5" s="326"/>
      <c r="F5" s="327"/>
      <c r="G5" s="4"/>
      <c r="H5" s="4"/>
      <c r="I5" s="4"/>
      <c r="J5" s="4"/>
    </row>
    <row r="6" spans="1:10" ht="39">
      <c r="A6" s="7"/>
      <c r="B6" s="8"/>
      <c r="C6" s="33" t="s">
        <v>81</v>
      </c>
      <c r="D6" s="28" t="s">
        <v>82</v>
      </c>
      <c r="E6" s="28" t="s">
        <v>83</v>
      </c>
      <c r="F6" s="33" t="s">
        <v>84</v>
      </c>
      <c r="G6" s="4"/>
      <c r="H6" s="4"/>
      <c r="I6" s="4"/>
      <c r="J6" s="4"/>
    </row>
    <row r="7" spans="1:10" ht="15" customHeight="1">
      <c r="A7" s="350" t="s">
        <v>255</v>
      </c>
      <c r="B7" s="46" t="s">
        <v>81</v>
      </c>
      <c r="C7" s="285">
        <v>242.47840669378326</v>
      </c>
      <c r="D7" s="285">
        <v>256.98350133271674</v>
      </c>
      <c r="E7" s="285">
        <v>289.85800953675118</v>
      </c>
      <c r="F7" s="286">
        <v>289.24272395643976</v>
      </c>
      <c r="G7" s="4"/>
      <c r="H7" s="4"/>
      <c r="I7" s="4"/>
      <c r="J7" s="4"/>
    </row>
    <row r="8" spans="1:10" ht="15" customHeight="1">
      <c r="A8" s="350"/>
      <c r="B8" s="28" t="s">
        <v>82</v>
      </c>
      <c r="C8" s="285">
        <v>251.18440557377204</v>
      </c>
      <c r="D8" s="285">
        <v>266.74023189816023</v>
      </c>
      <c r="E8" s="285">
        <v>300.62829281838469</v>
      </c>
      <c r="F8" s="286">
        <v>303.60276713262488</v>
      </c>
      <c r="G8" s="4"/>
      <c r="H8" s="4"/>
      <c r="I8" s="4"/>
      <c r="J8" s="4"/>
    </row>
    <row r="9" spans="1:10" ht="15" customHeight="1">
      <c r="A9" s="350"/>
      <c r="B9" s="96" t="s">
        <v>83</v>
      </c>
      <c r="C9" s="287" t="s">
        <v>224</v>
      </c>
      <c r="D9" s="285">
        <v>276.58588356773572</v>
      </c>
      <c r="E9" s="285">
        <v>299.1899518574636</v>
      </c>
      <c r="F9" s="286">
        <v>301.69449495167891</v>
      </c>
      <c r="G9" s="4"/>
      <c r="H9" s="4"/>
      <c r="I9" s="4"/>
      <c r="J9" s="4"/>
    </row>
    <row r="10" spans="1:10" ht="15" customHeight="1">
      <c r="A10" s="351"/>
      <c r="B10" s="46" t="s">
        <v>84</v>
      </c>
      <c r="C10" s="288" t="s">
        <v>225</v>
      </c>
      <c r="D10" s="289">
        <v>277.44816597183569</v>
      </c>
      <c r="E10" s="289">
        <v>305.11710183519892</v>
      </c>
      <c r="F10" s="18">
        <v>310.24372860968197</v>
      </c>
      <c r="G10" s="4"/>
      <c r="H10" s="4"/>
      <c r="I10" s="4"/>
      <c r="J10" s="4"/>
    </row>
    <row r="11" spans="1:10" ht="15" customHeight="1">
      <c r="A11" s="4"/>
      <c r="B11" s="4"/>
      <c r="C11" s="4"/>
      <c r="D11" s="4"/>
      <c r="E11" s="4"/>
      <c r="F11" s="4"/>
      <c r="G11" s="4"/>
      <c r="H11" s="4"/>
      <c r="I11" s="4"/>
      <c r="J11" s="4"/>
    </row>
    <row r="12" spans="1:10" ht="15" customHeight="1">
      <c r="A12" s="347" t="s">
        <v>218</v>
      </c>
      <c r="B12" s="347"/>
      <c r="C12" s="347"/>
      <c r="D12" s="347"/>
      <c r="E12" s="347"/>
      <c r="F12" s="347"/>
      <c r="G12" s="347"/>
      <c r="H12" s="19"/>
      <c r="I12" s="4"/>
      <c r="J12" s="4"/>
    </row>
    <row r="13" spans="1:10" ht="15" customHeight="1">
      <c r="A13" s="347"/>
      <c r="B13" s="347"/>
      <c r="C13" s="347"/>
      <c r="D13" s="347"/>
      <c r="E13" s="347"/>
      <c r="F13" s="347"/>
      <c r="G13" s="347"/>
      <c r="H13" s="19"/>
      <c r="I13" s="4"/>
      <c r="J13" s="4"/>
    </row>
    <row r="14" spans="1:10" ht="15" customHeight="1">
      <c r="A14" s="19"/>
      <c r="B14" s="19"/>
      <c r="C14" s="19"/>
      <c r="D14" s="19"/>
      <c r="E14" s="19"/>
      <c r="F14" s="19"/>
      <c r="G14" s="19"/>
      <c r="H14" s="19"/>
      <c r="I14" s="4"/>
      <c r="J14" s="4"/>
    </row>
    <row r="26" spans="5:8">
      <c r="E26" s="290"/>
      <c r="F26" s="290"/>
      <c r="G26" s="290"/>
      <c r="H26" s="290"/>
    </row>
    <row r="27" spans="5:8">
      <c r="E27" s="290"/>
      <c r="F27" s="290"/>
      <c r="G27" s="290"/>
      <c r="H27" s="290"/>
    </row>
    <row r="28" spans="5:8">
      <c r="E28" s="291"/>
      <c r="F28" s="290"/>
      <c r="G28" s="290"/>
      <c r="H28" s="290"/>
    </row>
    <row r="29" spans="5:8">
      <c r="E29" s="291"/>
      <c r="F29" s="290"/>
      <c r="G29" s="290"/>
      <c r="H29" s="290"/>
    </row>
  </sheetData>
  <mergeCells count="4">
    <mergeCell ref="A7:A10"/>
    <mergeCell ref="C5:F5"/>
    <mergeCell ref="A12:G13"/>
    <mergeCell ref="C4:F4"/>
  </mergeCells>
  <pageMargins left="0.7" right="0.7" top="0.78740157499999996" bottom="0.78740157499999996" header="0.3" footer="0.3"/>
  <ignoredErrors>
    <ignoredError sqref="C9:C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heetViews>
  <sheetFormatPr baseColWidth="10" defaultRowHeight="15"/>
  <cols>
    <col min="1" max="1" width="28.140625" style="4" customWidth="1"/>
    <col min="2" max="2" width="10.140625" style="4" customWidth="1"/>
    <col min="3" max="8" width="14.7109375" style="4" customWidth="1"/>
    <col min="9" max="9" width="11.42578125" style="4"/>
  </cols>
  <sheetData>
    <row r="1" spans="1:19">
      <c r="A1" s="3" t="s">
        <v>256</v>
      </c>
      <c r="B1" s="3"/>
    </row>
    <row r="2" spans="1:19">
      <c r="A2" s="4" t="s">
        <v>58</v>
      </c>
    </row>
    <row r="4" spans="1:19">
      <c r="A4" s="5"/>
      <c r="B4" s="6"/>
      <c r="C4" s="326" t="s">
        <v>257</v>
      </c>
      <c r="D4" s="326"/>
      <c r="E4" s="326"/>
      <c r="F4" s="326"/>
      <c r="G4" s="326"/>
      <c r="H4" s="327"/>
    </row>
    <row r="5" spans="1:19" ht="26.25">
      <c r="A5" s="11"/>
      <c r="B5" s="12"/>
      <c r="C5" s="326" t="s">
        <v>195</v>
      </c>
      <c r="D5" s="327"/>
      <c r="E5" s="328" t="s">
        <v>196</v>
      </c>
      <c r="F5" s="326"/>
      <c r="G5" s="327"/>
      <c r="H5" s="28" t="s">
        <v>198</v>
      </c>
    </row>
    <row r="6" spans="1:19" ht="96" customHeight="1">
      <c r="A6" s="11"/>
      <c r="B6" s="12"/>
      <c r="C6" s="147" t="s">
        <v>193</v>
      </c>
      <c r="D6" s="33" t="s">
        <v>192</v>
      </c>
      <c r="E6" s="37" t="s">
        <v>197</v>
      </c>
      <c r="F6" s="37" t="s">
        <v>194</v>
      </c>
      <c r="G6" s="37" t="s">
        <v>191</v>
      </c>
      <c r="H6" s="28" t="s">
        <v>226</v>
      </c>
      <c r="J6" s="118"/>
    </row>
    <row r="7" spans="1:19">
      <c r="A7" s="5" t="s">
        <v>72</v>
      </c>
      <c r="B7" s="6" t="s">
        <v>335</v>
      </c>
      <c r="C7" s="14">
        <v>300.39591287444898</v>
      </c>
      <c r="D7" s="15">
        <v>261.73299563014399</v>
      </c>
      <c r="E7" s="160">
        <v>12.029222575127232</v>
      </c>
      <c r="F7" s="150">
        <v>3.5707206210769234E-2</v>
      </c>
      <c r="G7" s="150">
        <v>12.064929781338</v>
      </c>
      <c r="H7" s="153">
        <v>9.2606659981666546</v>
      </c>
      <c r="I7" s="117"/>
      <c r="M7" s="83"/>
      <c r="N7" s="83"/>
      <c r="O7" s="83"/>
      <c r="Q7" s="2"/>
      <c r="R7" s="2"/>
      <c r="S7" s="2"/>
    </row>
    <row r="8" spans="1:19">
      <c r="A8" s="11" t="s">
        <v>307</v>
      </c>
      <c r="B8" s="12" t="s">
        <v>213</v>
      </c>
      <c r="C8" s="14">
        <v>291.11218503605602</v>
      </c>
      <c r="D8" s="15">
        <v>259.25172412154097</v>
      </c>
      <c r="E8" s="161">
        <v>23.808491357527803</v>
      </c>
      <c r="F8" s="151">
        <v>0.56371878982027313</v>
      </c>
      <c r="G8" s="151">
        <v>24.372210147348074</v>
      </c>
      <c r="H8" s="154">
        <v>10.825252704378292</v>
      </c>
      <c r="I8" s="117"/>
      <c r="Q8" s="2"/>
      <c r="R8" s="2"/>
      <c r="S8" s="2"/>
    </row>
    <row r="9" spans="1:19">
      <c r="A9" s="11" t="s">
        <v>309</v>
      </c>
      <c r="B9" s="12" t="s">
        <v>211</v>
      </c>
      <c r="C9" s="14">
        <v>294.474737270611</v>
      </c>
      <c r="D9" s="15">
        <v>256.66129819728098</v>
      </c>
      <c r="E9" s="161">
        <v>15.160619104982603</v>
      </c>
      <c r="F9" s="151">
        <v>2.3600297101595014</v>
      </c>
      <c r="G9" s="151">
        <v>17.520648815142103</v>
      </c>
      <c r="H9" s="154">
        <v>8.8728423542694994</v>
      </c>
      <c r="I9" s="117"/>
      <c r="Q9" s="2"/>
      <c r="R9" s="2"/>
      <c r="S9" s="2"/>
    </row>
    <row r="10" spans="1:19">
      <c r="A10" s="11" t="s">
        <v>306</v>
      </c>
      <c r="B10" s="12" t="s">
        <v>87</v>
      </c>
      <c r="C10" s="14">
        <v>300.02150075868002</v>
      </c>
      <c r="D10" s="15">
        <v>255.72997032638699</v>
      </c>
      <c r="E10" s="161">
        <v>23.093288417307811</v>
      </c>
      <c r="F10" s="151">
        <v>5.5291898379484632</v>
      </c>
      <c r="G10" s="151">
        <v>28.622478255256272</v>
      </c>
      <c r="H10" s="154">
        <v>10.225631177207582</v>
      </c>
      <c r="I10" s="117"/>
      <c r="Q10" s="2"/>
      <c r="R10" s="2"/>
      <c r="S10" s="2"/>
    </row>
    <row r="11" spans="1:19">
      <c r="A11" s="11" t="s">
        <v>297</v>
      </c>
      <c r="B11" s="12" t="s">
        <v>330</v>
      </c>
      <c r="C11" s="14">
        <v>293.80824241905498</v>
      </c>
      <c r="D11" s="15">
        <v>254.961423234248</v>
      </c>
      <c r="E11" s="161">
        <v>22.602129386131153</v>
      </c>
      <c r="F11" s="151">
        <v>7.1066475693128339</v>
      </c>
      <c r="G11" s="151">
        <v>29.708776955443987</v>
      </c>
      <c r="H11" s="154">
        <v>11.07896542751733</v>
      </c>
      <c r="I11" s="117"/>
      <c r="Q11" s="2"/>
      <c r="R11" s="2"/>
      <c r="S11" s="2"/>
    </row>
    <row r="12" spans="1:19">
      <c r="A12" s="11" t="s">
        <v>301</v>
      </c>
      <c r="B12" s="12" t="s">
        <v>209</v>
      </c>
      <c r="C12" s="14">
        <v>295.42663179478501</v>
      </c>
      <c r="D12" s="15">
        <v>252.12616721097501</v>
      </c>
      <c r="E12" s="161">
        <v>8.224395843036314</v>
      </c>
      <c r="F12" s="151">
        <v>6.5098619030427631</v>
      </c>
      <c r="G12" s="151">
        <v>14.734257746079077</v>
      </c>
      <c r="H12" s="154">
        <v>7.6745452897615767</v>
      </c>
      <c r="I12" s="117"/>
      <c r="Q12" s="2"/>
      <c r="R12" s="2"/>
      <c r="S12" s="2"/>
    </row>
    <row r="13" spans="1:19">
      <c r="A13" s="11" t="s">
        <v>66</v>
      </c>
      <c r="B13" s="12" t="s">
        <v>205</v>
      </c>
      <c r="C13" s="14">
        <v>277.56855678738299</v>
      </c>
      <c r="D13" s="15">
        <v>248.003808289944</v>
      </c>
      <c r="E13" s="161">
        <v>16.988434091272605</v>
      </c>
      <c r="F13" s="151">
        <v>1.1886039978814349</v>
      </c>
      <c r="G13" s="151">
        <v>18.177038089154042</v>
      </c>
      <c r="H13" s="154">
        <v>8.1374466107839218</v>
      </c>
      <c r="I13" s="117"/>
      <c r="Q13" s="2"/>
      <c r="R13" s="2"/>
      <c r="S13" s="2"/>
    </row>
    <row r="14" spans="1:19">
      <c r="A14" s="11" t="s">
        <v>298</v>
      </c>
      <c r="B14" s="12" t="s">
        <v>208</v>
      </c>
      <c r="C14" s="14">
        <v>281.972187500377</v>
      </c>
      <c r="D14" s="15">
        <v>244.82679221839999</v>
      </c>
      <c r="E14" s="161">
        <v>20.866218646367781</v>
      </c>
      <c r="F14" s="151">
        <v>1.3355226032869971</v>
      </c>
      <c r="G14" s="151">
        <v>22.201741249654781</v>
      </c>
      <c r="H14" s="154">
        <v>9.0728528991017168</v>
      </c>
      <c r="I14" s="117"/>
      <c r="Q14" s="2"/>
      <c r="R14" s="2"/>
      <c r="S14" s="2"/>
    </row>
    <row r="15" spans="1:19">
      <c r="A15" s="11" t="s">
        <v>312</v>
      </c>
      <c r="B15" s="12" t="s">
        <v>341</v>
      </c>
      <c r="C15" s="14">
        <v>275.98175093623701</v>
      </c>
      <c r="D15" s="15">
        <v>243.889591040239</v>
      </c>
      <c r="E15" s="161">
        <v>10.366278660609474</v>
      </c>
      <c r="F15" s="151">
        <v>0.43897717562911065</v>
      </c>
      <c r="G15" s="151">
        <v>10.805255836238585</v>
      </c>
      <c r="H15" s="154">
        <v>9.2960502501609206</v>
      </c>
      <c r="I15" s="117"/>
      <c r="Q15" s="2"/>
      <c r="R15" s="2"/>
      <c r="S15" s="2"/>
    </row>
    <row r="16" spans="1:19">
      <c r="A16" s="11" t="s">
        <v>328</v>
      </c>
      <c r="B16" s="12" t="s">
        <v>212</v>
      </c>
      <c r="C16" s="14">
        <v>286.65247295502201</v>
      </c>
      <c r="D16" s="15">
        <v>243.343195094327</v>
      </c>
      <c r="E16" s="161">
        <v>16.120448677844362</v>
      </c>
      <c r="F16" s="151">
        <v>10.203653903990938</v>
      </c>
      <c r="G16" s="151">
        <v>26.324102581835302</v>
      </c>
      <c r="H16" s="154">
        <v>11</v>
      </c>
      <c r="I16" s="117"/>
      <c r="Q16" s="2"/>
      <c r="R16" s="2"/>
      <c r="S16" s="2"/>
    </row>
    <row r="17" spans="1:19">
      <c r="A17" s="86" t="s">
        <v>350</v>
      </c>
      <c r="B17" s="12"/>
      <c r="C17" s="14">
        <v>283.29526293939699</v>
      </c>
      <c r="D17" s="15">
        <v>242.26666306315201</v>
      </c>
      <c r="E17" s="161">
        <v>16</v>
      </c>
      <c r="F17" s="151">
        <v>6</v>
      </c>
      <c r="G17" s="151">
        <v>22</v>
      </c>
      <c r="H17" s="154">
        <v>8.3403409771364743</v>
      </c>
      <c r="I17" s="117"/>
      <c r="Q17" s="2"/>
      <c r="R17" s="2"/>
      <c r="S17" s="2"/>
    </row>
    <row r="18" spans="1:19">
      <c r="A18" s="11" t="s">
        <v>329</v>
      </c>
      <c r="B18" s="12" t="s">
        <v>331</v>
      </c>
      <c r="C18" s="14">
        <v>284.55620297312299</v>
      </c>
      <c r="D18" s="15">
        <v>238.80880296701599</v>
      </c>
      <c r="E18" s="161">
        <v>11.889617651827463</v>
      </c>
      <c r="F18" s="151">
        <v>5.2143781806938616</v>
      </c>
      <c r="G18" s="151">
        <v>17.103995832521324</v>
      </c>
      <c r="H18" s="154">
        <v>7.3902721330593195</v>
      </c>
      <c r="I18" s="117"/>
      <c r="Q18" s="2"/>
      <c r="R18" s="2"/>
      <c r="S18" s="2"/>
    </row>
    <row r="19" spans="1:19">
      <c r="A19" s="11" t="s">
        <v>346</v>
      </c>
      <c r="B19" s="12" t="s">
        <v>339</v>
      </c>
      <c r="C19" s="14">
        <v>279.84783047165701</v>
      </c>
      <c r="D19" s="15">
        <v>236.894884250253</v>
      </c>
      <c r="E19" s="161">
        <v>16.424066680153068</v>
      </c>
      <c r="F19" s="151">
        <v>0.59829139472172566</v>
      </c>
      <c r="G19" s="151">
        <v>17.022358074874795</v>
      </c>
      <c r="H19" s="154">
        <v>9.4806774173832569</v>
      </c>
      <c r="I19" s="117"/>
      <c r="Q19" s="2"/>
      <c r="R19" s="2"/>
      <c r="S19" s="2"/>
    </row>
    <row r="20" spans="1:19">
      <c r="A20" s="11" t="s">
        <v>299</v>
      </c>
      <c r="B20" s="12" t="s">
        <v>207</v>
      </c>
      <c r="C20" s="14">
        <v>276.60639724318202</v>
      </c>
      <c r="D20" s="15">
        <v>235.722850222104</v>
      </c>
      <c r="E20" s="161">
        <v>7.6716479273766787</v>
      </c>
      <c r="F20" s="151">
        <v>3.1327891051598189</v>
      </c>
      <c r="G20" s="151">
        <v>10.804437032536498</v>
      </c>
      <c r="H20" s="154">
        <v>8.8486902030537902</v>
      </c>
      <c r="I20" s="117"/>
      <c r="Q20" s="2"/>
      <c r="R20" s="2"/>
      <c r="S20" s="2"/>
    </row>
    <row r="21" spans="1:19">
      <c r="A21" s="11" t="s">
        <v>303</v>
      </c>
      <c r="B21" s="12" t="s">
        <v>333</v>
      </c>
      <c r="C21" s="14">
        <v>281.41365510198801</v>
      </c>
      <c r="D21" s="15">
        <v>232.88784460315699</v>
      </c>
      <c r="E21" s="161">
        <v>20.620566890314567</v>
      </c>
      <c r="F21" s="151">
        <v>10.376019052853348</v>
      </c>
      <c r="G21" s="151">
        <v>30.996585943167915</v>
      </c>
      <c r="H21" s="154">
        <v>10.005281390664097</v>
      </c>
      <c r="I21" s="117"/>
      <c r="Q21" s="2"/>
      <c r="R21" s="2"/>
      <c r="S21" s="2"/>
    </row>
    <row r="22" spans="1:19">
      <c r="A22" s="11" t="s">
        <v>304</v>
      </c>
      <c r="B22" s="12" t="s">
        <v>334</v>
      </c>
      <c r="C22" s="14">
        <v>270.168737216794</v>
      </c>
      <c r="D22" s="15">
        <v>232.66889924773901</v>
      </c>
      <c r="E22" s="161">
        <v>40.296398861191157</v>
      </c>
      <c r="F22" s="151">
        <v>12.348023250664813</v>
      </c>
      <c r="G22" s="151">
        <v>52.644422111855974</v>
      </c>
      <c r="H22" s="154">
        <v>7.3392982623353218</v>
      </c>
      <c r="I22" s="117"/>
      <c r="Q22" s="2"/>
      <c r="R22" s="2"/>
      <c r="S22" s="2"/>
    </row>
    <row r="23" spans="1:19">
      <c r="A23" s="11" t="s">
        <v>302</v>
      </c>
      <c r="B23" s="12" t="s">
        <v>210</v>
      </c>
      <c r="C23" s="14">
        <v>274.431144715431</v>
      </c>
      <c r="D23" s="15">
        <v>232.05616247187999</v>
      </c>
      <c r="E23" s="161">
        <v>17.753845684872875</v>
      </c>
      <c r="F23" s="151">
        <v>6.6060279177522236</v>
      </c>
      <c r="G23" s="151">
        <v>24.3598736026251</v>
      </c>
      <c r="H23" s="154">
        <v>6.2354377123013682</v>
      </c>
      <c r="I23" s="117"/>
      <c r="Q23" s="2"/>
      <c r="R23" s="2"/>
      <c r="S23" s="2"/>
    </row>
    <row r="24" spans="1:19">
      <c r="A24" s="11" t="s">
        <v>73</v>
      </c>
      <c r="B24" s="12" t="s">
        <v>337</v>
      </c>
      <c r="C24" s="14">
        <v>278.76580958752601</v>
      </c>
      <c r="D24" s="15">
        <v>230.45672480703701</v>
      </c>
      <c r="E24" s="161">
        <v>10.373968316292597</v>
      </c>
      <c r="F24" s="151">
        <v>8.7579061823167237</v>
      </c>
      <c r="G24" s="151">
        <v>19.131874498609321</v>
      </c>
      <c r="H24" s="154">
        <v>7.6267043926642941</v>
      </c>
      <c r="I24" s="117"/>
      <c r="Q24" s="2"/>
      <c r="R24" s="2"/>
      <c r="S24" s="2"/>
    </row>
    <row r="25" spans="1:19">
      <c r="A25" s="11" t="s">
        <v>308</v>
      </c>
      <c r="B25" s="12" t="s">
        <v>338</v>
      </c>
      <c r="C25" s="14">
        <v>267.88176538099901</v>
      </c>
      <c r="D25" s="15">
        <v>230.174513414708</v>
      </c>
      <c r="E25" s="161">
        <v>10.691998169725776</v>
      </c>
      <c r="F25" s="151">
        <v>0.56371878982027313</v>
      </c>
      <c r="G25" s="151">
        <v>11.255716959546049</v>
      </c>
      <c r="H25" s="154">
        <v>7.0125359487252483</v>
      </c>
      <c r="I25" s="117"/>
      <c r="Q25" s="2"/>
      <c r="R25" s="2"/>
      <c r="S25" s="2"/>
    </row>
    <row r="26" spans="1:19">
      <c r="A26" s="11" t="s">
        <v>311</v>
      </c>
      <c r="B26" s="12" t="s">
        <v>340</v>
      </c>
      <c r="C26" s="14">
        <v>275.42936335664302</v>
      </c>
      <c r="D26" s="15">
        <v>228.723474881643</v>
      </c>
      <c r="E26" s="161">
        <v>24.916656253360632</v>
      </c>
      <c r="F26" s="151">
        <v>23.437240990433832</v>
      </c>
      <c r="G26" s="151">
        <v>48.353897243794464</v>
      </c>
      <c r="H26" s="154">
        <v>8.0762965014769037</v>
      </c>
      <c r="I26" s="117"/>
      <c r="Q26" s="2"/>
      <c r="R26" s="2"/>
      <c r="S26" s="2"/>
    </row>
    <row r="27" spans="1:19">
      <c r="A27" s="7" t="s">
        <v>342</v>
      </c>
      <c r="B27" s="8" t="s">
        <v>313</v>
      </c>
      <c r="C27" s="17">
        <v>279.39017440794998</v>
      </c>
      <c r="D27" s="18">
        <v>226.41213903402499</v>
      </c>
      <c r="E27" s="162">
        <v>8.0457037499252007</v>
      </c>
      <c r="F27" s="152">
        <v>0.5671662040001143</v>
      </c>
      <c r="G27" s="152">
        <v>8.6128699539253155</v>
      </c>
      <c r="H27" s="155">
        <v>8.8024469717812046</v>
      </c>
      <c r="I27" s="117"/>
      <c r="Q27" s="2"/>
      <c r="R27" s="2"/>
      <c r="S27" s="2"/>
    </row>
    <row r="29" spans="1:19" ht="65.25" customHeight="1">
      <c r="A29" s="347" t="s">
        <v>349</v>
      </c>
      <c r="B29" s="347"/>
      <c r="C29" s="347"/>
      <c r="D29" s="347"/>
      <c r="E29" s="347"/>
      <c r="F29" s="347"/>
      <c r="G29" s="347"/>
      <c r="H29" s="347"/>
    </row>
    <row r="30" spans="1:19">
      <c r="A30" s="19"/>
      <c r="B30" s="19"/>
      <c r="C30" s="19"/>
      <c r="D30" s="19"/>
      <c r="E30" s="19"/>
      <c r="F30" s="19"/>
      <c r="G30" s="19"/>
      <c r="H30" s="19"/>
    </row>
    <row r="31" spans="1:19">
      <c r="A31" s="19"/>
      <c r="B31" s="19"/>
      <c r="C31" s="19"/>
      <c r="D31" s="19"/>
      <c r="E31" s="19"/>
      <c r="F31" s="19"/>
      <c r="G31" s="19"/>
      <c r="H31" s="19"/>
    </row>
    <row r="32" spans="1:19">
      <c r="A32" s="19"/>
      <c r="B32" s="19"/>
      <c r="C32" s="19"/>
      <c r="D32" s="19"/>
      <c r="E32" s="19"/>
      <c r="F32" s="19"/>
      <c r="G32" s="19"/>
      <c r="H32" s="19"/>
    </row>
    <row r="33" spans="1:8">
      <c r="A33" s="19"/>
      <c r="B33" s="19"/>
      <c r="C33" s="19"/>
      <c r="D33" s="19"/>
      <c r="E33" s="19"/>
      <c r="F33" s="19"/>
      <c r="G33" s="19"/>
      <c r="H33" s="19"/>
    </row>
  </sheetData>
  <mergeCells count="4">
    <mergeCell ref="C4:H4"/>
    <mergeCell ref="E5:G5"/>
    <mergeCell ref="C5:D5"/>
    <mergeCell ref="A29:H29"/>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heetViews>
  <sheetFormatPr baseColWidth="10" defaultRowHeight="15"/>
  <cols>
    <col min="1" max="1" width="19.5703125" customWidth="1"/>
    <col min="2" max="2" width="8" customWidth="1"/>
    <col min="3" max="3" width="7.42578125" customWidth="1"/>
  </cols>
  <sheetData>
    <row r="1" spans="1:11">
      <c r="A1" s="3" t="s">
        <v>227</v>
      </c>
      <c r="B1" s="3"/>
      <c r="C1" s="4"/>
      <c r="D1" s="4"/>
      <c r="E1" s="4"/>
      <c r="F1" s="4"/>
      <c r="G1" s="4"/>
      <c r="H1" s="4"/>
      <c r="I1" s="4"/>
      <c r="J1" s="4"/>
      <c r="K1" s="4"/>
    </row>
    <row r="2" spans="1:11">
      <c r="A2" s="4" t="s">
        <v>86</v>
      </c>
      <c r="B2" s="4"/>
      <c r="C2" s="4"/>
      <c r="D2" s="4"/>
      <c r="E2" s="4"/>
      <c r="F2" s="4"/>
      <c r="G2" s="4"/>
      <c r="H2" s="4"/>
      <c r="I2" s="4"/>
      <c r="J2" s="4"/>
      <c r="K2" s="4"/>
    </row>
    <row r="3" spans="1:11">
      <c r="A3" s="4"/>
      <c r="B3" s="4"/>
      <c r="C3" s="4"/>
      <c r="D3" s="4"/>
      <c r="E3" s="4"/>
      <c r="F3" s="4"/>
      <c r="G3" s="4"/>
      <c r="H3" s="4"/>
      <c r="I3" s="4"/>
      <c r="J3" s="4"/>
      <c r="K3" s="4"/>
    </row>
    <row r="4" spans="1:11">
      <c r="A4" s="5"/>
      <c r="B4" s="44"/>
      <c r="C4" s="6"/>
      <c r="D4" s="328" t="s">
        <v>56</v>
      </c>
      <c r="E4" s="326"/>
      <c r="F4" s="326"/>
      <c r="G4" s="327"/>
      <c r="H4" s="328" t="s">
        <v>88</v>
      </c>
      <c r="I4" s="326"/>
      <c r="J4" s="326"/>
      <c r="K4" s="327"/>
    </row>
    <row r="5" spans="1:11" ht="51.75">
      <c r="A5" s="11"/>
      <c r="B5" s="45"/>
      <c r="C5" s="12"/>
      <c r="D5" s="163" t="s">
        <v>259</v>
      </c>
      <c r="E5" s="147" t="s">
        <v>237</v>
      </c>
      <c r="F5" s="147" t="s">
        <v>260</v>
      </c>
      <c r="G5" s="33" t="s">
        <v>258</v>
      </c>
      <c r="H5" s="163" t="s">
        <v>259</v>
      </c>
      <c r="I5" s="147" t="s">
        <v>237</v>
      </c>
      <c r="J5" s="147" t="s">
        <v>260</v>
      </c>
      <c r="K5" s="33" t="s">
        <v>258</v>
      </c>
    </row>
    <row r="6" spans="1:11">
      <c r="A6" s="5" t="s">
        <v>66</v>
      </c>
      <c r="B6" s="44" t="s">
        <v>205</v>
      </c>
      <c r="C6" s="6" t="s">
        <v>9</v>
      </c>
      <c r="D6" s="82">
        <v>54.3</v>
      </c>
      <c r="E6" s="82">
        <v>74.7</v>
      </c>
      <c r="F6" s="82">
        <v>86.6</v>
      </c>
      <c r="G6" s="209">
        <v>74</v>
      </c>
      <c r="H6" s="5">
        <v>104</v>
      </c>
      <c r="I6" s="44">
        <v>101</v>
      </c>
      <c r="J6" s="44">
        <v>101</v>
      </c>
      <c r="K6" s="6">
        <v>103</v>
      </c>
    </row>
    <row r="7" spans="1:11">
      <c r="A7" s="11"/>
      <c r="B7" s="45"/>
      <c r="C7" s="12" t="s">
        <v>8</v>
      </c>
      <c r="D7" s="55">
        <v>68.099999999999994</v>
      </c>
      <c r="E7" s="55">
        <v>83.8</v>
      </c>
      <c r="F7" s="55">
        <v>90.5</v>
      </c>
      <c r="G7" s="51">
        <v>84</v>
      </c>
      <c r="H7" s="11">
        <v>90</v>
      </c>
      <c r="I7" s="45">
        <v>97</v>
      </c>
      <c r="J7" s="45">
        <v>98</v>
      </c>
      <c r="K7" s="12">
        <v>99</v>
      </c>
    </row>
    <row r="8" spans="1:11">
      <c r="A8" s="11" t="s">
        <v>327</v>
      </c>
      <c r="B8" s="45" t="s">
        <v>206</v>
      </c>
      <c r="C8" s="12" t="s">
        <v>9</v>
      </c>
      <c r="D8" s="55">
        <v>68.7</v>
      </c>
      <c r="E8" s="55">
        <v>81</v>
      </c>
      <c r="F8" s="55">
        <v>87.4</v>
      </c>
      <c r="G8" s="51">
        <v>81.5</v>
      </c>
      <c r="H8" s="11">
        <v>132</v>
      </c>
      <c r="I8" s="45">
        <v>110</v>
      </c>
      <c r="J8" s="45">
        <v>102</v>
      </c>
      <c r="K8" s="12">
        <v>113</v>
      </c>
    </row>
    <row r="9" spans="1:11">
      <c r="A9" s="11"/>
      <c r="B9" s="45"/>
      <c r="C9" s="12" t="s">
        <v>8</v>
      </c>
      <c r="D9" s="55">
        <v>86.2</v>
      </c>
      <c r="E9" s="55">
        <v>91.5</v>
      </c>
      <c r="F9" s="55">
        <v>95.3</v>
      </c>
      <c r="G9" s="51">
        <v>92.7</v>
      </c>
      <c r="H9" s="11">
        <v>114</v>
      </c>
      <c r="I9" s="45">
        <v>106</v>
      </c>
      <c r="J9" s="45">
        <v>103</v>
      </c>
      <c r="K9" s="12">
        <v>109</v>
      </c>
    </row>
    <row r="10" spans="1:11">
      <c r="A10" s="11" t="s">
        <v>299</v>
      </c>
      <c r="B10" s="45" t="s">
        <v>207</v>
      </c>
      <c r="C10" s="12" t="s">
        <v>9</v>
      </c>
      <c r="D10" s="55">
        <v>56.6</v>
      </c>
      <c r="E10" s="55">
        <v>79.3</v>
      </c>
      <c r="F10" s="55">
        <v>86.3</v>
      </c>
      <c r="G10" s="51">
        <v>77.599999999999994</v>
      </c>
      <c r="H10" s="11">
        <v>109</v>
      </c>
      <c r="I10" s="45">
        <v>108</v>
      </c>
      <c r="J10" s="45">
        <v>101</v>
      </c>
      <c r="K10" s="12">
        <v>108</v>
      </c>
    </row>
    <row r="11" spans="1:11">
      <c r="A11" s="11"/>
      <c r="B11" s="45"/>
      <c r="C11" s="12" t="s">
        <v>8</v>
      </c>
      <c r="D11" s="55">
        <v>78.400000000000006</v>
      </c>
      <c r="E11" s="55">
        <v>87.9</v>
      </c>
      <c r="F11" s="55">
        <v>93.4</v>
      </c>
      <c r="G11" s="51">
        <v>88.5</v>
      </c>
      <c r="H11" s="11">
        <v>104</v>
      </c>
      <c r="I11" s="45">
        <v>102</v>
      </c>
      <c r="J11" s="45">
        <v>101</v>
      </c>
      <c r="K11" s="12">
        <v>104</v>
      </c>
    </row>
    <row r="12" spans="1:11">
      <c r="A12" s="11" t="s">
        <v>298</v>
      </c>
      <c r="B12" s="45" t="s">
        <v>208</v>
      </c>
      <c r="C12" s="12" t="s">
        <v>9</v>
      </c>
      <c r="D12" s="55">
        <v>57.4</v>
      </c>
      <c r="E12" s="55">
        <v>79.599999999999994</v>
      </c>
      <c r="F12" s="55">
        <v>87.6</v>
      </c>
      <c r="G12" s="51">
        <v>78.099999999999994</v>
      </c>
      <c r="H12" s="11">
        <v>110</v>
      </c>
      <c r="I12" s="45">
        <v>108</v>
      </c>
      <c r="J12" s="45">
        <v>102</v>
      </c>
      <c r="K12" s="12">
        <v>108</v>
      </c>
    </row>
    <row r="13" spans="1:11">
      <c r="A13" s="11"/>
      <c r="B13" s="45"/>
      <c r="C13" s="12" t="s">
        <v>8</v>
      </c>
      <c r="D13" s="55">
        <v>75.5</v>
      </c>
      <c r="E13" s="55">
        <v>86.9</v>
      </c>
      <c r="F13" s="55">
        <v>93.2</v>
      </c>
      <c r="G13" s="51">
        <v>86.1</v>
      </c>
      <c r="H13" s="11">
        <v>100</v>
      </c>
      <c r="I13" s="45">
        <v>101</v>
      </c>
      <c r="J13" s="45">
        <v>101</v>
      </c>
      <c r="K13" s="12">
        <v>101</v>
      </c>
    </row>
    <row r="14" spans="1:11">
      <c r="A14" s="11" t="s">
        <v>301</v>
      </c>
      <c r="B14" s="45" t="s">
        <v>209</v>
      </c>
      <c r="C14" s="12" t="s">
        <v>9</v>
      </c>
      <c r="D14" s="55">
        <v>53.6</v>
      </c>
      <c r="E14" s="55">
        <v>76.900000000000006</v>
      </c>
      <c r="F14" s="55">
        <v>85.8</v>
      </c>
      <c r="G14" s="51">
        <v>78.7</v>
      </c>
      <c r="H14" s="11">
        <v>103</v>
      </c>
      <c r="I14" s="45">
        <v>104</v>
      </c>
      <c r="J14" s="45">
        <v>100</v>
      </c>
      <c r="K14" s="12">
        <v>109</v>
      </c>
    </row>
    <row r="15" spans="1:11">
      <c r="A15" s="11"/>
      <c r="B15" s="45"/>
      <c r="C15" s="12" t="s">
        <v>8</v>
      </c>
      <c r="D15" s="55">
        <v>66.099999999999994</v>
      </c>
      <c r="E15" s="55">
        <v>81.8</v>
      </c>
      <c r="F15" s="55">
        <v>90.8</v>
      </c>
      <c r="G15" s="51">
        <v>82.4</v>
      </c>
      <c r="H15" s="11">
        <v>87</v>
      </c>
      <c r="I15" s="45">
        <v>95</v>
      </c>
      <c r="J15" s="45">
        <v>99</v>
      </c>
      <c r="K15" s="12">
        <v>97</v>
      </c>
    </row>
    <row r="16" spans="1:11">
      <c r="A16" s="11" t="s">
        <v>302</v>
      </c>
      <c r="B16" s="45" t="s">
        <v>210</v>
      </c>
      <c r="C16" s="12" t="s">
        <v>9</v>
      </c>
      <c r="D16" s="55">
        <v>54.9</v>
      </c>
      <c r="E16" s="55">
        <v>75.7</v>
      </c>
      <c r="F16" s="55">
        <v>86.6</v>
      </c>
      <c r="G16" s="51">
        <v>74.5</v>
      </c>
      <c r="H16" s="11">
        <v>105</v>
      </c>
      <c r="I16" s="45">
        <v>103</v>
      </c>
      <c r="J16" s="45">
        <v>101</v>
      </c>
      <c r="K16" s="12">
        <v>103</v>
      </c>
    </row>
    <row r="17" spans="1:11">
      <c r="A17" s="11"/>
      <c r="B17" s="45"/>
      <c r="C17" s="12" t="s">
        <v>8</v>
      </c>
      <c r="D17" s="55">
        <v>71.400000000000006</v>
      </c>
      <c r="E17" s="55">
        <v>83.4</v>
      </c>
      <c r="F17" s="55">
        <v>91.8</v>
      </c>
      <c r="G17" s="51">
        <v>83.3</v>
      </c>
      <c r="H17" s="11">
        <v>94</v>
      </c>
      <c r="I17" s="45">
        <v>97</v>
      </c>
      <c r="J17" s="45">
        <v>100</v>
      </c>
      <c r="K17" s="12">
        <v>98</v>
      </c>
    </row>
    <row r="18" spans="1:11">
      <c r="A18" s="11" t="s">
        <v>306</v>
      </c>
      <c r="B18" s="45" t="s">
        <v>87</v>
      </c>
      <c r="C18" s="12" t="s">
        <v>9</v>
      </c>
      <c r="D18" s="55">
        <v>53.3</v>
      </c>
      <c r="E18" s="55">
        <v>78.5</v>
      </c>
      <c r="F18" s="55">
        <v>88.5</v>
      </c>
      <c r="G18" s="51">
        <v>75.2</v>
      </c>
      <c r="H18" s="11">
        <v>102</v>
      </c>
      <c r="I18" s="45">
        <v>107</v>
      </c>
      <c r="J18" s="45">
        <v>103</v>
      </c>
      <c r="K18" s="12">
        <v>104</v>
      </c>
    </row>
    <row r="19" spans="1:11">
      <c r="A19" s="11"/>
      <c r="B19" s="45"/>
      <c r="C19" s="12" t="s">
        <v>8</v>
      </c>
      <c r="D19" s="55">
        <v>78.7</v>
      </c>
      <c r="E19" s="55">
        <v>89</v>
      </c>
      <c r="F19" s="55">
        <v>93.8</v>
      </c>
      <c r="G19" s="51">
        <v>88.1</v>
      </c>
      <c r="H19" s="11">
        <v>104</v>
      </c>
      <c r="I19" s="45">
        <v>103</v>
      </c>
      <c r="J19" s="45">
        <v>102</v>
      </c>
      <c r="K19" s="12">
        <v>103</v>
      </c>
    </row>
    <row r="20" spans="1:11">
      <c r="A20" s="11" t="s">
        <v>307</v>
      </c>
      <c r="B20" s="45" t="s">
        <v>213</v>
      </c>
      <c r="C20" s="12" t="s">
        <v>9</v>
      </c>
      <c r="D20" s="55">
        <v>59.6</v>
      </c>
      <c r="E20" s="55">
        <v>78.5</v>
      </c>
      <c r="F20" s="55">
        <v>90.4</v>
      </c>
      <c r="G20" s="51">
        <v>80.8</v>
      </c>
      <c r="H20" s="11">
        <v>114</v>
      </c>
      <c r="I20" s="45">
        <v>107</v>
      </c>
      <c r="J20" s="45">
        <v>106</v>
      </c>
      <c r="K20" s="12">
        <v>112</v>
      </c>
    </row>
    <row r="21" spans="1:11">
      <c r="A21" s="11"/>
      <c r="B21" s="45"/>
      <c r="C21" s="12" t="s">
        <v>8</v>
      </c>
      <c r="D21" s="55">
        <v>71.2</v>
      </c>
      <c r="E21" s="55">
        <v>87.5</v>
      </c>
      <c r="F21" s="55">
        <v>93</v>
      </c>
      <c r="G21" s="51">
        <v>86.6</v>
      </c>
      <c r="H21" s="11">
        <v>94</v>
      </c>
      <c r="I21" s="45">
        <v>102</v>
      </c>
      <c r="J21" s="45">
        <v>101</v>
      </c>
      <c r="K21" s="12">
        <v>102</v>
      </c>
    </row>
    <row r="22" spans="1:11">
      <c r="A22" s="11" t="s">
        <v>309</v>
      </c>
      <c r="B22" s="45" t="s">
        <v>211</v>
      </c>
      <c r="C22" s="12" t="s">
        <v>9</v>
      </c>
      <c r="D22" s="55">
        <v>65.3</v>
      </c>
      <c r="E22" s="55">
        <v>85.4</v>
      </c>
      <c r="F22" s="55">
        <v>91.4</v>
      </c>
      <c r="G22" s="51">
        <v>84.9</v>
      </c>
      <c r="H22" s="11">
        <v>125</v>
      </c>
      <c r="I22" s="45">
        <v>116</v>
      </c>
      <c r="J22" s="45">
        <v>107</v>
      </c>
      <c r="K22" s="12">
        <v>118</v>
      </c>
    </row>
    <row r="23" spans="1:11">
      <c r="A23" s="11"/>
      <c r="B23" s="45"/>
      <c r="C23" s="12" t="s">
        <v>8</v>
      </c>
      <c r="D23" s="55">
        <v>81.400000000000006</v>
      </c>
      <c r="E23" s="55">
        <v>91.7</v>
      </c>
      <c r="F23" s="55">
        <v>94.4</v>
      </c>
      <c r="G23" s="51">
        <v>90.8</v>
      </c>
      <c r="H23" s="11">
        <v>108</v>
      </c>
      <c r="I23" s="45">
        <v>107</v>
      </c>
      <c r="J23" s="45">
        <v>102</v>
      </c>
      <c r="K23" s="12">
        <v>107</v>
      </c>
    </row>
    <row r="24" spans="1:11">
      <c r="A24" s="11" t="s">
        <v>328</v>
      </c>
      <c r="B24" s="45" t="s">
        <v>212</v>
      </c>
      <c r="C24" s="12" t="s">
        <v>9</v>
      </c>
      <c r="D24" s="55">
        <v>55.1</v>
      </c>
      <c r="E24" s="55">
        <v>76.3</v>
      </c>
      <c r="F24" s="55">
        <v>83.8</v>
      </c>
      <c r="G24" s="51">
        <v>74.8</v>
      </c>
      <c r="H24" s="11">
        <v>106</v>
      </c>
      <c r="I24" s="45">
        <v>104</v>
      </c>
      <c r="J24" s="45">
        <v>98</v>
      </c>
      <c r="K24" s="12">
        <v>104</v>
      </c>
    </row>
    <row r="25" spans="1:11">
      <c r="A25" s="11"/>
      <c r="B25" s="45"/>
      <c r="C25" s="12" t="s">
        <v>8</v>
      </c>
      <c r="D25" s="55">
        <v>76.7</v>
      </c>
      <c r="E25" s="55">
        <v>88.7</v>
      </c>
      <c r="F25" s="55">
        <v>91.7</v>
      </c>
      <c r="G25" s="51">
        <v>87.6</v>
      </c>
      <c r="H25" s="11">
        <v>101</v>
      </c>
      <c r="I25" s="45">
        <v>103</v>
      </c>
      <c r="J25" s="45">
        <v>100</v>
      </c>
      <c r="K25" s="12">
        <v>103</v>
      </c>
    </row>
    <row r="26" spans="1:11">
      <c r="A26" s="45" t="s">
        <v>347</v>
      </c>
      <c r="C26" s="12" t="s">
        <v>9</v>
      </c>
      <c r="D26" s="55">
        <v>52.1</v>
      </c>
      <c r="E26" s="55">
        <v>73.599999999999994</v>
      </c>
      <c r="F26" s="55">
        <v>85.6</v>
      </c>
      <c r="G26" s="51">
        <v>72</v>
      </c>
      <c r="H26" s="11">
        <v>100</v>
      </c>
      <c r="I26" s="45">
        <v>100</v>
      </c>
      <c r="J26" s="45">
        <v>100</v>
      </c>
      <c r="K26" s="12">
        <v>100</v>
      </c>
    </row>
    <row r="27" spans="1:11">
      <c r="A27" s="7"/>
      <c r="B27" s="27"/>
      <c r="C27" s="8" t="s">
        <v>8</v>
      </c>
      <c r="D27" s="56">
        <v>75.7</v>
      </c>
      <c r="E27" s="56">
        <v>86</v>
      </c>
      <c r="F27" s="56">
        <v>92.1</v>
      </c>
      <c r="G27" s="41">
        <v>85.2</v>
      </c>
      <c r="H27" s="7">
        <v>100</v>
      </c>
      <c r="I27" s="27">
        <v>100</v>
      </c>
      <c r="J27" s="27">
        <v>100</v>
      </c>
      <c r="K27" s="8">
        <v>100</v>
      </c>
    </row>
    <row r="28" spans="1:11">
      <c r="A28" s="4"/>
      <c r="B28" s="4"/>
      <c r="C28" s="4"/>
      <c r="D28" s="4"/>
      <c r="E28" s="4"/>
      <c r="F28" s="4"/>
      <c r="G28" s="4"/>
      <c r="H28" s="4"/>
      <c r="I28" s="4"/>
      <c r="J28" s="4"/>
      <c r="K28" s="4"/>
    </row>
    <row r="29" spans="1:11">
      <c r="A29" s="4"/>
      <c r="B29" s="4"/>
      <c r="C29" s="4"/>
      <c r="D29" s="4"/>
      <c r="E29" s="4"/>
      <c r="F29" s="4"/>
      <c r="G29" s="4"/>
      <c r="H29" s="4"/>
      <c r="I29" s="4"/>
      <c r="J29" s="4"/>
      <c r="K29" s="4"/>
    </row>
    <row r="35" spans="9:9">
      <c r="I35" s="249"/>
    </row>
  </sheetData>
  <mergeCells count="2">
    <mergeCell ref="H4:K4"/>
    <mergeCell ref="D4:G4"/>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baseColWidth="10" defaultRowHeight="15"/>
  <cols>
    <col min="1" max="1" width="19.7109375" customWidth="1"/>
    <col min="2" max="2" width="8" customWidth="1"/>
    <col min="3" max="3" width="7.5703125" customWidth="1"/>
  </cols>
  <sheetData>
    <row r="1" spans="1:11">
      <c r="A1" s="3" t="s">
        <v>228</v>
      </c>
      <c r="B1" s="3"/>
      <c r="C1" s="4"/>
      <c r="D1" s="4"/>
      <c r="E1" s="4"/>
      <c r="F1" s="4"/>
      <c r="G1" s="4"/>
      <c r="H1" s="4"/>
      <c r="I1" s="4"/>
      <c r="J1" s="4"/>
      <c r="K1" s="4"/>
    </row>
    <row r="2" spans="1:11">
      <c r="A2" s="4" t="s">
        <v>86</v>
      </c>
      <c r="B2" s="4"/>
      <c r="C2" s="4"/>
      <c r="D2" s="4"/>
      <c r="E2" s="4"/>
      <c r="F2" s="4"/>
      <c r="G2" s="4"/>
      <c r="H2" s="4"/>
      <c r="I2" s="4"/>
      <c r="J2" s="4"/>
      <c r="K2" s="4"/>
    </row>
    <row r="3" spans="1:11">
      <c r="A3" s="4"/>
      <c r="B3" s="4"/>
      <c r="C3" s="4"/>
      <c r="D3" s="4"/>
      <c r="E3" s="4"/>
      <c r="F3" s="4"/>
      <c r="G3" s="4"/>
      <c r="H3" s="4"/>
      <c r="I3" s="4"/>
      <c r="J3" s="4"/>
      <c r="K3" s="4"/>
    </row>
    <row r="4" spans="1:11">
      <c r="A4" s="5"/>
      <c r="B4" s="44"/>
      <c r="C4" s="6"/>
      <c r="D4" s="328" t="s">
        <v>56</v>
      </c>
      <c r="E4" s="326"/>
      <c r="F4" s="326"/>
      <c r="G4" s="327"/>
      <c r="H4" s="328" t="s">
        <v>88</v>
      </c>
      <c r="I4" s="326"/>
      <c r="J4" s="326"/>
      <c r="K4" s="327"/>
    </row>
    <row r="5" spans="1:11" ht="51.75">
      <c r="A5" s="11"/>
      <c r="B5" s="45"/>
      <c r="C5" s="12"/>
      <c r="D5" s="163" t="s">
        <v>259</v>
      </c>
      <c r="E5" s="147" t="s">
        <v>237</v>
      </c>
      <c r="F5" s="147" t="s">
        <v>260</v>
      </c>
      <c r="G5" s="33" t="s">
        <v>258</v>
      </c>
      <c r="H5" s="163" t="s">
        <v>259</v>
      </c>
      <c r="I5" s="147" t="s">
        <v>237</v>
      </c>
      <c r="J5" s="147" t="s">
        <v>260</v>
      </c>
      <c r="K5" s="33" t="s">
        <v>258</v>
      </c>
    </row>
    <row r="6" spans="1:11">
      <c r="A6" s="5" t="s">
        <v>66</v>
      </c>
      <c r="B6" s="44" t="s">
        <v>205</v>
      </c>
      <c r="C6" s="6" t="s">
        <v>9</v>
      </c>
      <c r="D6" s="55">
        <v>8.9</v>
      </c>
      <c r="E6" s="55">
        <v>4.2</v>
      </c>
      <c r="F6" s="55">
        <v>3.8</v>
      </c>
      <c r="G6" s="51">
        <v>4.8</v>
      </c>
      <c r="H6" s="13">
        <v>51.445086705202314</v>
      </c>
      <c r="I6" s="14">
        <v>48.837209302325583</v>
      </c>
      <c r="J6" s="14">
        <v>62.295081967213115</v>
      </c>
      <c r="K6" s="15">
        <v>52.173913043478258</v>
      </c>
    </row>
    <row r="7" spans="1:11">
      <c r="A7" s="11"/>
      <c r="B7" s="45"/>
      <c r="C7" s="12" t="s">
        <v>8</v>
      </c>
      <c r="D7" s="55">
        <v>13.2</v>
      </c>
      <c r="E7" s="55">
        <v>4.8</v>
      </c>
      <c r="F7" s="55">
        <v>3.7</v>
      </c>
      <c r="G7" s="51">
        <v>5.2</v>
      </c>
      <c r="H7" s="13">
        <v>76.300578034682076</v>
      </c>
      <c r="I7" s="14">
        <v>63.157894736842103</v>
      </c>
      <c r="J7" s="14">
        <v>72.54901960784315</v>
      </c>
      <c r="K7" s="15">
        <v>58.426966292134829</v>
      </c>
    </row>
    <row r="8" spans="1:11">
      <c r="A8" s="11" t="s">
        <v>327</v>
      </c>
      <c r="B8" s="45" t="s">
        <v>206</v>
      </c>
      <c r="C8" s="12" t="s">
        <v>9</v>
      </c>
      <c r="D8" s="55">
        <v>8.8000000000000007</v>
      </c>
      <c r="E8" s="55">
        <v>3.8</v>
      </c>
      <c r="F8" s="55">
        <v>3.4</v>
      </c>
      <c r="G8" s="51">
        <v>4.2</v>
      </c>
      <c r="H8" s="13">
        <v>50.867052023121381</v>
      </c>
      <c r="I8" s="14">
        <v>44.186046511627907</v>
      </c>
      <c r="J8" s="14">
        <v>55.73770491803279</v>
      </c>
      <c r="K8" s="15">
        <v>45.652173913043484</v>
      </c>
    </row>
    <row r="9" spans="1:11">
      <c r="A9" s="11"/>
      <c r="B9" s="45"/>
      <c r="C9" s="12" t="s">
        <v>8</v>
      </c>
      <c r="D9" s="55">
        <v>8.6999999999999993</v>
      </c>
      <c r="E9" s="55">
        <v>3.8</v>
      </c>
      <c r="F9" s="55">
        <v>3.1</v>
      </c>
      <c r="G9" s="51">
        <v>3.9</v>
      </c>
      <c r="H9" s="13">
        <v>50.289017341040456</v>
      </c>
      <c r="I9" s="14">
        <v>50</v>
      </c>
      <c r="J9" s="14">
        <v>60.7843137254902</v>
      </c>
      <c r="K9" s="15">
        <v>43.82022471910112</v>
      </c>
    </row>
    <row r="10" spans="1:11">
      <c r="A10" s="11" t="s">
        <v>299</v>
      </c>
      <c r="B10" s="45" t="s">
        <v>207</v>
      </c>
      <c r="C10" s="12" t="s">
        <v>9</v>
      </c>
      <c r="D10" s="55">
        <v>10</v>
      </c>
      <c r="E10" s="55">
        <v>4.2</v>
      </c>
      <c r="F10" s="55">
        <v>2.7</v>
      </c>
      <c r="G10" s="51">
        <v>4.4000000000000004</v>
      </c>
      <c r="H10" s="13">
        <v>57.803468208092482</v>
      </c>
      <c r="I10" s="14">
        <v>48.837209302325583</v>
      </c>
      <c r="J10" s="14">
        <v>44.262295081967217</v>
      </c>
      <c r="K10" s="15">
        <v>47.826086956521749</v>
      </c>
    </row>
    <row r="11" spans="1:11">
      <c r="A11" s="11"/>
      <c r="B11" s="45"/>
      <c r="C11" s="12" t="s">
        <v>8</v>
      </c>
      <c r="D11" s="55">
        <v>14</v>
      </c>
      <c r="E11" s="55">
        <v>5</v>
      </c>
      <c r="F11" s="55">
        <v>2.2999999999999998</v>
      </c>
      <c r="G11" s="51">
        <v>5.0999999999999996</v>
      </c>
      <c r="H11" s="13">
        <v>80.924855491329467</v>
      </c>
      <c r="I11" s="14">
        <v>65.789473684210535</v>
      </c>
      <c r="J11" s="14">
        <v>45.098039215686278</v>
      </c>
      <c r="K11" s="15">
        <v>57.303370786516851</v>
      </c>
    </row>
    <row r="12" spans="1:11">
      <c r="A12" s="11" t="s">
        <v>298</v>
      </c>
      <c r="B12" s="45" t="s">
        <v>208</v>
      </c>
      <c r="C12" s="12" t="s">
        <v>9</v>
      </c>
      <c r="D12" s="55">
        <v>8.6999999999999993</v>
      </c>
      <c r="E12" s="55">
        <v>6.3</v>
      </c>
      <c r="F12" s="55">
        <v>4.8</v>
      </c>
      <c r="G12" s="51">
        <v>6.1</v>
      </c>
      <c r="H12" s="13">
        <v>50.289017341040456</v>
      </c>
      <c r="I12" s="14">
        <v>73.255813953488371</v>
      </c>
      <c r="J12" s="14">
        <v>78.688524590163937</v>
      </c>
      <c r="K12" s="15">
        <v>66.304347826086968</v>
      </c>
    </row>
    <row r="13" spans="1:11">
      <c r="A13" s="11"/>
      <c r="B13" s="45"/>
      <c r="C13" s="12" t="s">
        <v>8</v>
      </c>
      <c r="D13" s="55">
        <v>8.3000000000000007</v>
      </c>
      <c r="E13" s="55">
        <v>4.5</v>
      </c>
      <c r="F13" s="55">
        <v>4.3</v>
      </c>
      <c r="G13" s="51">
        <v>5.3</v>
      </c>
      <c r="H13" s="13">
        <v>47.976878612716767</v>
      </c>
      <c r="I13" s="14">
        <v>59.21052631578948</v>
      </c>
      <c r="J13" s="14">
        <v>84.313725490196077</v>
      </c>
      <c r="K13" s="15">
        <v>59.550561797752813</v>
      </c>
    </row>
    <row r="14" spans="1:11">
      <c r="A14" s="11" t="s">
        <v>301</v>
      </c>
      <c r="B14" s="45" t="s">
        <v>209</v>
      </c>
      <c r="C14" s="12" t="s">
        <v>9</v>
      </c>
      <c r="D14" s="55">
        <v>13.2</v>
      </c>
      <c r="E14" s="55">
        <v>7.9</v>
      </c>
      <c r="F14" s="55">
        <v>4.5</v>
      </c>
      <c r="G14" s="51">
        <v>6.5</v>
      </c>
      <c r="H14" s="13">
        <v>76.300578034682076</v>
      </c>
      <c r="I14" s="14">
        <v>91.860465116279073</v>
      </c>
      <c r="J14" s="14">
        <v>73.770491803278688</v>
      </c>
      <c r="K14" s="15">
        <v>70.652173913043484</v>
      </c>
    </row>
    <row r="15" spans="1:11">
      <c r="A15" s="11"/>
      <c r="B15" s="45"/>
      <c r="C15" s="12" t="s">
        <v>8</v>
      </c>
      <c r="D15" s="55">
        <v>12.1</v>
      </c>
      <c r="E15" s="55">
        <v>8.1999999999999993</v>
      </c>
      <c r="F15" s="55">
        <v>5.7</v>
      </c>
      <c r="G15" s="51">
        <v>7.7</v>
      </c>
      <c r="H15" s="13">
        <v>69.942196531791893</v>
      </c>
      <c r="I15" s="14">
        <v>107.89473684210526</v>
      </c>
      <c r="J15" s="14">
        <v>111.76470588235294</v>
      </c>
      <c r="K15" s="15">
        <v>86.516853932584269</v>
      </c>
    </row>
    <row r="16" spans="1:11">
      <c r="A16" s="11" t="s">
        <v>302</v>
      </c>
      <c r="B16" s="45" t="s">
        <v>210</v>
      </c>
      <c r="C16" s="12" t="s">
        <v>9</v>
      </c>
      <c r="D16" s="55">
        <v>14.2</v>
      </c>
      <c r="E16" s="55">
        <v>9.5</v>
      </c>
      <c r="F16" s="55">
        <v>5.8</v>
      </c>
      <c r="G16" s="51">
        <v>8.8000000000000007</v>
      </c>
      <c r="H16" s="13">
        <v>82.080924855491318</v>
      </c>
      <c r="I16" s="14">
        <v>110.46511627906976</v>
      </c>
      <c r="J16" s="14">
        <v>95.081967213114766</v>
      </c>
      <c r="K16" s="15">
        <v>95.652173913043498</v>
      </c>
    </row>
    <row r="17" spans="1:11">
      <c r="A17" s="11"/>
      <c r="B17" s="45"/>
      <c r="C17" s="12" t="s">
        <v>8</v>
      </c>
      <c r="D17" s="55">
        <v>15.4</v>
      </c>
      <c r="E17" s="55">
        <v>8.6999999999999993</v>
      </c>
      <c r="F17" s="55">
        <v>5.8</v>
      </c>
      <c r="G17" s="51">
        <v>9</v>
      </c>
      <c r="H17" s="13">
        <v>89.017341040462426</v>
      </c>
      <c r="I17" s="14">
        <v>114.4736842105263</v>
      </c>
      <c r="J17" s="14">
        <v>113.72549019607843</v>
      </c>
      <c r="K17" s="15">
        <v>101.12359550561798</v>
      </c>
    </row>
    <row r="18" spans="1:11">
      <c r="A18" s="11" t="s">
        <v>306</v>
      </c>
      <c r="B18" s="45" t="s">
        <v>87</v>
      </c>
      <c r="C18" s="12" t="s">
        <v>9</v>
      </c>
      <c r="D18" s="55">
        <v>10.4</v>
      </c>
      <c r="E18" s="55">
        <v>7.6</v>
      </c>
      <c r="F18" s="55">
        <v>4.0999999999999996</v>
      </c>
      <c r="G18" s="51">
        <v>6.7</v>
      </c>
      <c r="H18" s="13">
        <v>60.115606936416185</v>
      </c>
      <c r="I18" s="14">
        <v>88.372093023255815</v>
      </c>
      <c r="J18" s="14">
        <v>67.213114754098356</v>
      </c>
      <c r="K18" s="15">
        <v>72.826086956521749</v>
      </c>
    </row>
    <row r="19" spans="1:11">
      <c r="A19" s="11"/>
      <c r="B19" s="45"/>
      <c r="C19" s="12" t="s">
        <v>8</v>
      </c>
      <c r="D19" s="55">
        <v>10</v>
      </c>
      <c r="E19" s="55">
        <v>6.7</v>
      </c>
      <c r="F19" s="55">
        <v>3.7</v>
      </c>
      <c r="G19" s="51">
        <v>6.3</v>
      </c>
      <c r="H19" s="13">
        <v>57.803468208092482</v>
      </c>
      <c r="I19" s="14">
        <v>88.15789473684211</v>
      </c>
      <c r="J19" s="14">
        <v>72.54901960784315</v>
      </c>
      <c r="K19" s="15">
        <v>70.786516853932582</v>
      </c>
    </row>
    <row r="20" spans="1:11">
      <c r="A20" s="11" t="s">
        <v>307</v>
      </c>
      <c r="B20" s="45" t="s">
        <v>213</v>
      </c>
      <c r="C20" s="12" t="s">
        <v>9</v>
      </c>
      <c r="D20" s="55">
        <v>5.5</v>
      </c>
      <c r="E20" s="55">
        <v>2.4</v>
      </c>
      <c r="F20" s="55">
        <v>2.2999999999999998</v>
      </c>
      <c r="G20" s="51">
        <v>2.8</v>
      </c>
      <c r="H20" s="13">
        <v>31.79190751445087</v>
      </c>
      <c r="I20" s="14">
        <v>27.906976744186046</v>
      </c>
      <c r="J20" s="14">
        <v>37.704918032786885</v>
      </c>
      <c r="K20" s="15">
        <v>30.434782608695656</v>
      </c>
    </row>
    <row r="21" spans="1:11">
      <c r="A21" s="11"/>
      <c r="B21" s="45"/>
      <c r="C21" s="12" t="s">
        <v>8</v>
      </c>
      <c r="D21" s="55">
        <v>6.9</v>
      </c>
      <c r="E21" s="55">
        <v>2.8</v>
      </c>
      <c r="F21" s="55">
        <v>1.9</v>
      </c>
      <c r="G21" s="51">
        <v>3</v>
      </c>
      <c r="H21" s="13">
        <v>39.884393063583815</v>
      </c>
      <c r="I21" s="14">
        <v>36.84210526315789</v>
      </c>
      <c r="J21" s="14">
        <v>37.254901960784316</v>
      </c>
      <c r="K21" s="15">
        <v>33.707865168539328</v>
      </c>
    </row>
    <row r="22" spans="1:11">
      <c r="A22" s="11" t="s">
        <v>309</v>
      </c>
      <c r="B22" s="45" t="s">
        <v>211</v>
      </c>
      <c r="C22" s="12" t="s">
        <v>9</v>
      </c>
      <c r="D22" s="55">
        <v>15.5</v>
      </c>
      <c r="E22" s="55">
        <v>5</v>
      </c>
      <c r="F22" s="55">
        <v>3.7</v>
      </c>
      <c r="G22" s="51">
        <v>5.6</v>
      </c>
      <c r="H22" s="13">
        <v>89.595375722543352</v>
      </c>
      <c r="I22" s="14">
        <v>58.139534883720934</v>
      </c>
      <c r="J22" s="14">
        <v>60.655737704918046</v>
      </c>
      <c r="K22" s="15">
        <v>60.869565217391312</v>
      </c>
    </row>
    <row r="23" spans="1:11">
      <c r="A23" s="11"/>
      <c r="B23" s="45"/>
      <c r="C23" s="12" t="s">
        <v>8</v>
      </c>
      <c r="D23" s="55">
        <v>12.8</v>
      </c>
      <c r="E23" s="55">
        <v>5.0999999999999996</v>
      </c>
      <c r="F23" s="55">
        <v>4.5</v>
      </c>
      <c r="G23" s="51">
        <v>6.1</v>
      </c>
      <c r="H23" s="13">
        <v>73.988439306358373</v>
      </c>
      <c r="I23" s="14">
        <v>67.10526315789474</v>
      </c>
      <c r="J23" s="14">
        <v>88.235294117647072</v>
      </c>
      <c r="K23" s="15">
        <v>68.539325842696613</v>
      </c>
    </row>
    <row r="24" spans="1:11">
      <c r="A24" s="11" t="s">
        <v>328</v>
      </c>
      <c r="B24" s="45" t="s">
        <v>212</v>
      </c>
      <c r="C24" s="12" t="s">
        <v>9</v>
      </c>
      <c r="D24" s="55">
        <v>8.5</v>
      </c>
      <c r="E24" s="55">
        <v>4.9000000000000004</v>
      </c>
      <c r="F24" s="55">
        <v>2.7</v>
      </c>
      <c r="G24" s="51">
        <v>4.5</v>
      </c>
      <c r="H24" s="13">
        <v>49.132947976878611</v>
      </c>
      <c r="I24" s="14">
        <v>56.97674418604651</v>
      </c>
      <c r="J24" s="14">
        <v>44.262295081967217</v>
      </c>
      <c r="K24" s="15">
        <v>48.913043478260875</v>
      </c>
    </row>
    <row r="25" spans="1:11">
      <c r="A25" s="11"/>
      <c r="B25" s="45"/>
      <c r="C25" s="12" t="s">
        <v>8</v>
      </c>
      <c r="D25" s="55">
        <v>8.3000000000000007</v>
      </c>
      <c r="E25" s="55">
        <v>4.8</v>
      </c>
      <c r="F25" s="55">
        <v>2.6</v>
      </c>
      <c r="G25" s="51">
        <v>4.5</v>
      </c>
      <c r="H25" s="13">
        <v>47.976878612716767</v>
      </c>
      <c r="I25" s="14">
        <v>63.157894736842103</v>
      </c>
      <c r="J25" s="14">
        <v>50.980392156862756</v>
      </c>
      <c r="K25" s="15">
        <v>50.561797752808992</v>
      </c>
    </row>
    <row r="26" spans="1:11">
      <c r="A26" s="45" t="s">
        <v>347</v>
      </c>
      <c r="C26" s="12" t="s">
        <v>9</v>
      </c>
      <c r="D26" s="55">
        <v>17.3</v>
      </c>
      <c r="E26" s="55">
        <v>8.6</v>
      </c>
      <c r="F26" s="55">
        <v>6.1</v>
      </c>
      <c r="G26" s="51">
        <v>9.1999999999999993</v>
      </c>
      <c r="H26" s="13">
        <v>100</v>
      </c>
      <c r="I26" s="14">
        <v>100</v>
      </c>
      <c r="J26" s="14">
        <v>100</v>
      </c>
      <c r="K26" s="15">
        <v>100</v>
      </c>
    </row>
    <row r="27" spans="1:11">
      <c r="A27" s="7"/>
      <c r="B27" s="27"/>
      <c r="C27" s="8" t="s">
        <v>8</v>
      </c>
      <c r="D27" s="56">
        <v>17.3</v>
      </c>
      <c r="E27" s="56">
        <v>7.6</v>
      </c>
      <c r="F27" s="56">
        <v>5.0999999999999996</v>
      </c>
      <c r="G27" s="41">
        <v>8.9</v>
      </c>
      <c r="H27" s="16">
        <v>100</v>
      </c>
      <c r="I27" s="17">
        <v>100</v>
      </c>
      <c r="J27" s="17">
        <v>100</v>
      </c>
      <c r="K27" s="18">
        <v>100</v>
      </c>
    </row>
    <row r="28" spans="1:11">
      <c r="A28" s="4"/>
      <c r="B28" s="4"/>
      <c r="C28" s="4"/>
      <c r="D28" s="4"/>
      <c r="E28" s="4"/>
      <c r="F28" s="4"/>
      <c r="G28" s="4"/>
      <c r="H28" s="4"/>
      <c r="I28" s="4"/>
      <c r="J28" s="4"/>
      <c r="K28" s="4"/>
    </row>
    <row r="29" spans="1:11">
      <c r="A29" s="4"/>
      <c r="B29" s="4"/>
      <c r="C29" s="4"/>
      <c r="D29" s="4"/>
      <c r="E29" s="4"/>
      <c r="F29" s="4"/>
      <c r="G29" s="4"/>
      <c r="H29" s="4"/>
      <c r="I29" s="4"/>
      <c r="J29" s="4"/>
      <c r="K29" s="4"/>
    </row>
    <row r="30" spans="1:11">
      <c r="A30" s="4"/>
      <c r="B30" s="4"/>
      <c r="C30" s="4"/>
      <c r="D30" s="4"/>
      <c r="E30" s="4"/>
      <c r="F30" s="4"/>
      <c r="G30" s="4"/>
      <c r="H30" s="4"/>
      <c r="I30" s="4"/>
      <c r="J30" s="4"/>
      <c r="K30" s="4"/>
    </row>
  </sheetData>
  <mergeCells count="2">
    <mergeCell ref="D4:G4"/>
    <mergeCell ref="H4:K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baseColWidth="10" defaultRowHeight="15"/>
  <cols>
    <col min="1" max="1" width="8.85546875" customWidth="1"/>
    <col min="2" max="2" width="10.140625" customWidth="1"/>
    <col min="3" max="5" width="12.7109375" customWidth="1"/>
    <col min="6" max="8" width="13.7109375" customWidth="1"/>
  </cols>
  <sheetData>
    <row r="1" spans="1:12">
      <c r="A1" s="3" t="s">
        <v>89</v>
      </c>
      <c r="B1" s="4"/>
      <c r="C1" s="4"/>
      <c r="D1" s="4"/>
      <c r="E1" s="4"/>
      <c r="F1" s="4"/>
      <c r="G1" s="4"/>
      <c r="H1" s="4"/>
    </row>
    <row r="2" spans="1:12">
      <c r="A2" s="4" t="s">
        <v>90</v>
      </c>
      <c r="B2" s="4"/>
      <c r="C2" s="4"/>
      <c r="D2" s="4"/>
      <c r="E2" s="4"/>
      <c r="F2" s="4"/>
      <c r="G2" s="4"/>
      <c r="H2" s="4"/>
    </row>
    <row r="3" spans="1:12">
      <c r="A3" s="4"/>
      <c r="B3" s="4"/>
      <c r="C3" s="4"/>
      <c r="D3" s="4"/>
      <c r="E3" s="4"/>
      <c r="F3" s="4"/>
      <c r="G3" s="4"/>
      <c r="H3" s="4"/>
    </row>
    <row r="4" spans="1:12">
      <c r="A4" s="5"/>
      <c r="B4" s="6"/>
      <c r="C4" s="326" t="s">
        <v>230</v>
      </c>
      <c r="D4" s="326"/>
      <c r="E4" s="327"/>
      <c r="F4" s="328" t="s">
        <v>68</v>
      </c>
      <c r="G4" s="326"/>
      <c r="H4" s="327"/>
    </row>
    <row r="5" spans="1:12" ht="39">
      <c r="A5" s="63"/>
      <c r="B5" s="64"/>
      <c r="C5" s="59" t="s">
        <v>91</v>
      </c>
      <c r="D5" s="59" t="s">
        <v>92</v>
      </c>
      <c r="E5" s="60" t="s">
        <v>98</v>
      </c>
      <c r="F5" s="58" t="s">
        <v>91</v>
      </c>
      <c r="G5" s="48" t="s">
        <v>92</v>
      </c>
      <c r="H5" s="33" t="s">
        <v>98</v>
      </c>
    </row>
    <row r="6" spans="1:12">
      <c r="A6" s="61" t="s">
        <v>37</v>
      </c>
      <c r="B6" s="62" t="s">
        <v>132</v>
      </c>
      <c r="C6" s="210">
        <v>60.037000641282937</v>
      </c>
      <c r="D6" s="211">
        <v>14.014338901883711</v>
      </c>
      <c r="E6" s="212">
        <v>25.948660456833355</v>
      </c>
      <c r="F6" s="66">
        <v>260264</v>
      </c>
      <c r="G6" s="69">
        <v>60753</v>
      </c>
      <c r="H6" s="70">
        <v>112489</v>
      </c>
      <c r="J6" s="65"/>
      <c r="K6" s="65"/>
      <c r="L6" s="65"/>
    </row>
    <row r="7" spans="1:12">
      <c r="A7" s="61"/>
      <c r="B7" s="62" t="s">
        <v>93</v>
      </c>
      <c r="C7" s="213">
        <v>78.909429136146954</v>
      </c>
      <c r="D7" s="214">
        <v>5.2106794865208572</v>
      </c>
      <c r="E7" s="215">
        <v>15.879891377332184</v>
      </c>
      <c r="F7" s="67">
        <v>875523</v>
      </c>
      <c r="G7" s="71">
        <v>57814</v>
      </c>
      <c r="H7" s="74">
        <v>176192</v>
      </c>
      <c r="J7" s="65"/>
      <c r="K7" s="65"/>
      <c r="L7" s="65"/>
    </row>
    <row r="8" spans="1:12">
      <c r="A8" s="61"/>
      <c r="B8" s="62" t="s">
        <v>94</v>
      </c>
      <c r="C8" s="213">
        <v>83.596536556470014</v>
      </c>
      <c r="D8" s="214">
        <v>3.1808099013145457</v>
      </c>
      <c r="E8" s="215">
        <v>13.222653542215445</v>
      </c>
      <c r="F8" s="67">
        <v>265497</v>
      </c>
      <c r="G8" s="71">
        <v>10095</v>
      </c>
      <c r="H8" s="74">
        <v>41965</v>
      </c>
      <c r="J8" s="65"/>
      <c r="K8" s="65"/>
      <c r="L8" s="65"/>
    </row>
    <row r="9" spans="1:12">
      <c r="A9" s="61"/>
      <c r="B9" s="62" t="s">
        <v>95</v>
      </c>
      <c r="C9" s="213">
        <v>77.064444774736188</v>
      </c>
      <c r="D9" s="214">
        <v>5.1330249962842185</v>
      </c>
      <c r="E9" s="215">
        <v>17.802530228979602</v>
      </c>
      <c r="F9" s="67">
        <v>88144</v>
      </c>
      <c r="G9" s="71">
        <v>5871</v>
      </c>
      <c r="H9" s="74">
        <v>20362</v>
      </c>
      <c r="J9" s="65"/>
      <c r="K9" s="65"/>
      <c r="L9" s="65"/>
    </row>
    <row r="10" spans="1:12">
      <c r="A10" s="61"/>
      <c r="B10" s="62" t="s">
        <v>96</v>
      </c>
      <c r="C10" s="213">
        <v>87.312141876729342</v>
      </c>
      <c r="D10" s="214">
        <v>3.2898320224841502</v>
      </c>
      <c r="E10" s="215">
        <v>9.3980261007865096</v>
      </c>
      <c r="F10" s="67">
        <v>200377</v>
      </c>
      <c r="G10" s="71">
        <v>7550</v>
      </c>
      <c r="H10" s="74">
        <v>21568</v>
      </c>
      <c r="J10" s="65"/>
      <c r="K10" s="65"/>
      <c r="L10" s="65"/>
    </row>
    <row r="11" spans="1:12">
      <c r="A11" s="61"/>
      <c r="B11" s="62" t="s">
        <v>97</v>
      </c>
      <c r="C11" s="213">
        <v>85.51471407687113</v>
      </c>
      <c r="D11" s="214">
        <v>2.4816278902065672</v>
      </c>
      <c r="E11" s="215">
        <v>12.003658032922296</v>
      </c>
      <c r="F11" s="67">
        <v>260890</v>
      </c>
      <c r="G11" s="71">
        <v>7571</v>
      </c>
      <c r="H11" s="74">
        <v>36621</v>
      </c>
      <c r="J11" s="65"/>
      <c r="K11" s="65"/>
      <c r="L11" s="65"/>
    </row>
    <row r="12" spans="1:12">
      <c r="A12" s="63"/>
      <c r="B12" s="64" t="s">
        <v>231</v>
      </c>
      <c r="C12" s="216">
        <v>77.729350221032362</v>
      </c>
      <c r="D12" s="217">
        <v>5.9638290385480612</v>
      </c>
      <c r="E12" s="218">
        <v>16.306820740419571</v>
      </c>
      <c r="F12" s="68">
        <v>1950695</v>
      </c>
      <c r="G12" s="72">
        <v>149654</v>
      </c>
      <c r="H12" s="73">
        <v>409197</v>
      </c>
      <c r="J12" s="65"/>
      <c r="K12" s="65"/>
      <c r="L12" s="65"/>
    </row>
    <row r="13" spans="1:12">
      <c r="A13" s="61" t="s">
        <v>45</v>
      </c>
      <c r="B13" s="62" t="s">
        <v>132</v>
      </c>
      <c r="C13" s="213">
        <v>50.587727310470811</v>
      </c>
      <c r="D13" s="214">
        <v>9.9058374159262641</v>
      </c>
      <c r="E13" s="215">
        <v>39.506435273602925</v>
      </c>
      <c r="F13" s="67">
        <v>304614</v>
      </c>
      <c r="G13" s="71">
        <v>59648</v>
      </c>
      <c r="H13" s="74">
        <v>237888</v>
      </c>
      <c r="J13" s="65"/>
      <c r="K13" s="65"/>
      <c r="L13" s="65"/>
    </row>
    <row r="14" spans="1:12">
      <c r="A14" s="61"/>
      <c r="B14" s="62" t="s">
        <v>93</v>
      </c>
      <c r="C14" s="213">
        <v>70.21834110165625</v>
      </c>
      <c r="D14" s="214">
        <v>5.3458973851558369</v>
      </c>
      <c r="E14" s="215">
        <v>24.435761513187902</v>
      </c>
      <c r="F14" s="67">
        <v>500312</v>
      </c>
      <c r="G14" s="71">
        <v>38090</v>
      </c>
      <c r="H14" s="74">
        <v>174107</v>
      </c>
      <c r="J14" s="65"/>
      <c r="K14" s="65"/>
      <c r="L14" s="65"/>
    </row>
    <row r="15" spans="1:12">
      <c r="A15" s="61"/>
      <c r="B15" s="62" t="s">
        <v>94</v>
      </c>
      <c r="C15" s="213">
        <v>74.273611333527839</v>
      </c>
      <c r="D15" s="214">
        <v>3.6615034298487883</v>
      </c>
      <c r="E15" s="215">
        <v>22.064885236623372</v>
      </c>
      <c r="F15" s="67">
        <v>338577</v>
      </c>
      <c r="G15" s="71">
        <v>16691</v>
      </c>
      <c r="H15" s="74">
        <v>100583</v>
      </c>
      <c r="J15" s="65"/>
      <c r="K15" s="65"/>
      <c r="L15" s="65"/>
    </row>
    <row r="16" spans="1:12">
      <c r="A16" s="61"/>
      <c r="B16" s="62" t="s">
        <v>95</v>
      </c>
      <c r="C16" s="213">
        <v>71.117698774258713</v>
      </c>
      <c r="D16" s="214">
        <v>4.7314921783609796</v>
      </c>
      <c r="E16" s="215">
        <v>24.150809047380314</v>
      </c>
      <c r="F16" s="67">
        <v>97880</v>
      </c>
      <c r="G16" s="71">
        <v>6512</v>
      </c>
      <c r="H16" s="74">
        <v>33239</v>
      </c>
      <c r="J16" s="65"/>
      <c r="K16" s="65"/>
      <c r="L16" s="65"/>
    </row>
    <row r="17" spans="1:12">
      <c r="A17" s="61"/>
      <c r="B17" s="62" t="s">
        <v>96</v>
      </c>
      <c r="C17" s="213">
        <v>83.085024742649978</v>
      </c>
      <c r="D17" s="214">
        <v>3.3298931787910062</v>
      </c>
      <c r="E17" s="215">
        <v>13.585082078559015</v>
      </c>
      <c r="F17" s="67">
        <v>188382</v>
      </c>
      <c r="G17" s="71">
        <v>7550</v>
      </c>
      <c r="H17" s="74">
        <v>30802</v>
      </c>
      <c r="J17" s="65"/>
      <c r="K17" s="65"/>
      <c r="L17" s="65"/>
    </row>
    <row r="18" spans="1:12">
      <c r="A18" s="61"/>
      <c r="B18" s="62" t="s">
        <v>97</v>
      </c>
      <c r="C18" s="213">
        <v>81.842037691767231</v>
      </c>
      <c r="D18" s="214">
        <v>2.3662461449036543</v>
      </c>
      <c r="E18" s="215">
        <v>15.791716163329111</v>
      </c>
      <c r="F18" s="67">
        <v>290049</v>
      </c>
      <c r="G18" s="71">
        <v>8386</v>
      </c>
      <c r="H18" s="74">
        <v>55966</v>
      </c>
      <c r="J18" s="65"/>
      <c r="K18" s="65"/>
      <c r="L18" s="65"/>
    </row>
    <row r="19" spans="1:12">
      <c r="A19" s="63"/>
      <c r="B19" s="64" t="s">
        <v>231</v>
      </c>
      <c r="C19" s="216">
        <v>69.088923847737249</v>
      </c>
      <c r="D19" s="217">
        <v>5.4986670823163042</v>
      </c>
      <c r="E19" s="218">
        <v>25.412409069946442</v>
      </c>
      <c r="F19" s="68">
        <v>1719814</v>
      </c>
      <c r="G19" s="72">
        <v>136877</v>
      </c>
      <c r="H19" s="73">
        <v>632585</v>
      </c>
      <c r="J19" s="65"/>
      <c r="K19" s="65"/>
      <c r="L19" s="65"/>
    </row>
    <row r="20" spans="1:12">
      <c r="A20" s="4"/>
      <c r="B20" s="4"/>
      <c r="C20" s="4"/>
      <c r="D20" s="4"/>
      <c r="E20" s="4"/>
      <c r="F20" s="4"/>
      <c r="G20" s="4"/>
      <c r="H20" s="4"/>
    </row>
    <row r="21" spans="1:12">
      <c r="A21" s="4" t="s">
        <v>229</v>
      </c>
      <c r="B21" s="4"/>
      <c r="C21" s="4"/>
      <c r="D21" s="4"/>
      <c r="E21" s="4"/>
      <c r="F21" s="4"/>
      <c r="G21" s="4"/>
      <c r="H21" s="4"/>
    </row>
    <row r="22" spans="1:12">
      <c r="A22" s="4"/>
      <c r="B22" s="4"/>
      <c r="C22" s="4"/>
      <c r="D22" s="4"/>
      <c r="E22" s="4"/>
      <c r="F22" s="4"/>
      <c r="G22" s="4"/>
      <c r="H22" s="4"/>
    </row>
  </sheetData>
  <mergeCells count="2">
    <mergeCell ref="C4:E4"/>
    <mergeCell ref="F4:H4"/>
  </mergeCell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heetViews>
  <sheetFormatPr baseColWidth="10" defaultRowHeight="15"/>
  <cols>
    <col min="2" max="2" width="10.42578125" customWidth="1"/>
    <col min="3" max="12" width="13.7109375" customWidth="1"/>
  </cols>
  <sheetData>
    <row r="1" spans="1:15">
      <c r="A1" s="3" t="s">
        <v>99</v>
      </c>
      <c r="B1" s="4"/>
      <c r="C1" s="4"/>
      <c r="D1" s="4"/>
      <c r="E1" s="4"/>
      <c r="F1" s="4"/>
      <c r="G1" s="4"/>
      <c r="H1" s="4"/>
      <c r="I1" s="4"/>
      <c r="J1" s="4"/>
      <c r="K1" s="4"/>
      <c r="L1" s="4"/>
    </row>
    <row r="2" spans="1:15">
      <c r="A2" s="4" t="s">
        <v>90</v>
      </c>
      <c r="B2" s="4"/>
      <c r="C2" s="4"/>
      <c r="D2" s="4"/>
      <c r="E2" s="4"/>
      <c r="F2" s="4"/>
      <c r="G2" s="4"/>
      <c r="H2" s="4"/>
      <c r="I2" s="4"/>
      <c r="J2" s="4"/>
      <c r="K2" s="4"/>
      <c r="L2" s="4"/>
    </row>
    <row r="3" spans="1:15">
      <c r="A3" s="4"/>
      <c r="B3" s="4"/>
      <c r="C3" s="4"/>
      <c r="D3" s="4"/>
      <c r="E3" s="4"/>
      <c r="F3" s="4"/>
      <c r="G3" s="4"/>
      <c r="H3" s="4"/>
      <c r="I3" s="4"/>
      <c r="J3" s="4"/>
      <c r="K3" s="4"/>
      <c r="L3" s="4"/>
    </row>
    <row r="4" spans="1:15">
      <c r="A4" s="5"/>
      <c r="B4" s="6"/>
      <c r="C4" s="326" t="s">
        <v>230</v>
      </c>
      <c r="D4" s="326"/>
      <c r="E4" s="326"/>
      <c r="F4" s="326"/>
      <c r="G4" s="327"/>
      <c r="H4" s="328" t="s">
        <v>68</v>
      </c>
      <c r="I4" s="326"/>
      <c r="J4" s="326"/>
      <c r="K4" s="326"/>
      <c r="L4" s="327"/>
    </row>
    <row r="5" spans="1:15">
      <c r="A5" s="7"/>
      <c r="B5" s="8"/>
      <c r="C5" s="48" t="s">
        <v>100</v>
      </c>
      <c r="D5" s="48" t="s">
        <v>101</v>
      </c>
      <c r="E5" s="48" t="s">
        <v>102</v>
      </c>
      <c r="F5" s="48" t="s">
        <v>103</v>
      </c>
      <c r="G5" s="49" t="s">
        <v>104</v>
      </c>
      <c r="H5" s="47" t="s">
        <v>100</v>
      </c>
      <c r="I5" s="48" t="s">
        <v>101</v>
      </c>
      <c r="J5" s="48" t="s">
        <v>102</v>
      </c>
      <c r="K5" s="48" t="s">
        <v>103</v>
      </c>
      <c r="L5" s="49" t="s">
        <v>104</v>
      </c>
    </row>
    <row r="6" spans="1:15">
      <c r="A6" s="5" t="s">
        <v>37</v>
      </c>
      <c r="B6" s="6" t="s">
        <v>132</v>
      </c>
      <c r="C6" s="160">
        <v>71.428626317892594</v>
      </c>
      <c r="D6" s="150">
        <v>14.053806903759261</v>
      </c>
      <c r="E6" s="150">
        <v>3.2682199612700948</v>
      </c>
      <c r="F6" s="150">
        <v>9.0627209295177202</v>
      </c>
      <c r="G6" s="219">
        <v>2.1866258875603237</v>
      </c>
      <c r="H6" s="66">
        <v>185903</v>
      </c>
      <c r="I6" s="69">
        <v>36577</v>
      </c>
      <c r="J6" s="69">
        <v>8506</v>
      </c>
      <c r="K6" s="69">
        <v>23587</v>
      </c>
      <c r="L6" s="70">
        <v>5691</v>
      </c>
      <c r="O6" s="65"/>
    </row>
    <row r="7" spans="1:15">
      <c r="A7" s="11"/>
      <c r="B7" s="12" t="s">
        <v>93</v>
      </c>
      <c r="C7" s="161">
        <v>56.046728641052255</v>
      </c>
      <c r="D7" s="151">
        <v>24.875188887099483</v>
      </c>
      <c r="E7" s="151">
        <v>6.8396832521818389</v>
      </c>
      <c r="F7" s="151">
        <v>10.302756181162573</v>
      </c>
      <c r="G7" s="220">
        <v>1.935643038503843</v>
      </c>
      <c r="H7" s="67">
        <v>490702</v>
      </c>
      <c r="I7" s="71">
        <v>217788</v>
      </c>
      <c r="J7" s="71">
        <v>59883</v>
      </c>
      <c r="K7" s="71">
        <v>90203</v>
      </c>
      <c r="L7" s="74">
        <v>16947</v>
      </c>
      <c r="O7" s="65"/>
    </row>
    <row r="8" spans="1:15">
      <c r="A8" s="11"/>
      <c r="B8" s="12" t="s">
        <v>94</v>
      </c>
      <c r="C8" s="161">
        <v>26.109899546887533</v>
      </c>
      <c r="D8" s="151">
        <v>41.609509711974148</v>
      </c>
      <c r="E8" s="151">
        <v>6.6580789990094047</v>
      </c>
      <c r="F8" s="151">
        <v>23.784826193892965</v>
      </c>
      <c r="G8" s="220">
        <v>1.83768554823595</v>
      </c>
      <c r="H8" s="67">
        <v>69321</v>
      </c>
      <c r="I8" s="71">
        <v>110472</v>
      </c>
      <c r="J8" s="71">
        <v>17677</v>
      </c>
      <c r="K8" s="71">
        <v>63148</v>
      </c>
      <c r="L8" s="74">
        <v>4879</v>
      </c>
      <c r="O8" s="65"/>
    </row>
    <row r="9" spans="1:15">
      <c r="A9" s="11"/>
      <c r="B9" s="12" t="s">
        <v>95</v>
      </c>
      <c r="C9" s="161">
        <v>17.310310401161736</v>
      </c>
      <c r="D9" s="151">
        <v>50.240515520058082</v>
      </c>
      <c r="E9" s="151">
        <v>10.952532220003629</v>
      </c>
      <c r="F9" s="151">
        <v>16.249546197131966</v>
      </c>
      <c r="G9" s="220">
        <v>5.2470956616445816</v>
      </c>
      <c r="H9" s="67">
        <v>15258</v>
      </c>
      <c r="I9" s="71">
        <v>44284</v>
      </c>
      <c r="J9" s="71">
        <v>9654</v>
      </c>
      <c r="K9" s="71">
        <v>14323</v>
      </c>
      <c r="L9" s="74">
        <v>4625</v>
      </c>
      <c r="O9" s="65"/>
    </row>
    <row r="10" spans="1:15">
      <c r="A10" s="11"/>
      <c r="B10" s="12" t="s">
        <v>96</v>
      </c>
      <c r="C10" s="161">
        <v>9.6872395534417617</v>
      </c>
      <c r="D10" s="151">
        <v>66.89390498909556</v>
      </c>
      <c r="E10" s="151">
        <v>5.7441722353363911</v>
      </c>
      <c r="F10" s="151">
        <v>13.775034060795402</v>
      </c>
      <c r="G10" s="220">
        <v>3.899649161330891</v>
      </c>
      <c r="H10" s="67">
        <v>19411</v>
      </c>
      <c r="I10" s="71">
        <v>134040</v>
      </c>
      <c r="J10" s="71">
        <v>11510</v>
      </c>
      <c r="K10" s="71">
        <v>27602</v>
      </c>
      <c r="L10" s="74">
        <v>7814</v>
      </c>
      <c r="O10" s="65"/>
    </row>
    <row r="11" spans="1:15">
      <c r="A11" s="11"/>
      <c r="B11" s="12" t="s">
        <v>97</v>
      </c>
      <c r="C11" s="161">
        <v>5.0707194603089425</v>
      </c>
      <c r="D11" s="151">
        <v>63.912376863812334</v>
      </c>
      <c r="E11" s="151">
        <v>11.033385718118748</v>
      </c>
      <c r="F11" s="151">
        <v>18.27935145080302</v>
      </c>
      <c r="G11" s="220">
        <v>1.7041665069569549</v>
      </c>
      <c r="H11" s="67">
        <v>13229</v>
      </c>
      <c r="I11" s="71">
        <v>166741</v>
      </c>
      <c r="J11" s="71">
        <v>28785</v>
      </c>
      <c r="K11" s="71">
        <v>47689</v>
      </c>
      <c r="L11" s="74">
        <v>4446</v>
      </c>
      <c r="O11" s="65"/>
    </row>
    <row r="12" spans="1:15">
      <c r="A12" s="7"/>
      <c r="B12" s="8" t="s">
        <v>231</v>
      </c>
      <c r="C12" s="162">
        <v>40.694419168552749</v>
      </c>
      <c r="D12" s="152">
        <v>36.392260194443523</v>
      </c>
      <c r="E12" s="152">
        <v>6.972643083618915</v>
      </c>
      <c r="F12" s="152">
        <v>13.664463178508173</v>
      </c>
      <c r="G12" s="221">
        <v>2.2762143748766466</v>
      </c>
      <c r="H12" s="68">
        <v>793824</v>
      </c>
      <c r="I12" s="72">
        <v>709902</v>
      </c>
      <c r="J12" s="72">
        <v>136015</v>
      </c>
      <c r="K12" s="72">
        <v>266552</v>
      </c>
      <c r="L12" s="73">
        <v>44402</v>
      </c>
      <c r="O12" s="65"/>
    </row>
    <row r="13" spans="1:15">
      <c r="A13" s="11" t="s">
        <v>45</v>
      </c>
      <c r="B13" s="12" t="s">
        <v>132</v>
      </c>
      <c r="C13" s="161">
        <v>56.534499399239692</v>
      </c>
      <c r="D13" s="151">
        <v>30.70443249489518</v>
      </c>
      <c r="E13" s="151">
        <v>1.2100560053050746</v>
      </c>
      <c r="F13" s="151">
        <v>10.005121235399555</v>
      </c>
      <c r="G13" s="220">
        <v>1.5458908651604981</v>
      </c>
      <c r="H13" s="67">
        <v>172212</v>
      </c>
      <c r="I13" s="71">
        <v>93530</v>
      </c>
      <c r="J13" s="71">
        <v>3686</v>
      </c>
      <c r="K13" s="71">
        <v>30477</v>
      </c>
      <c r="L13" s="74">
        <v>4709</v>
      </c>
      <c r="O13" s="65"/>
    </row>
    <row r="14" spans="1:15">
      <c r="A14" s="11"/>
      <c r="B14" s="12" t="s">
        <v>93</v>
      </c>
      <c r="C14" s="161">
        <v>31.823342234445708</v>
      </c>
      <c r="D14" s="151">
        <v>55.513959289403417</v>
      </c>
      <c r="E14" s="151">
        <v>1.3375653592158494</v>
      </c>
      <c r="F14" s="151">
        <v>10.032539695230176</v>
      </c>
      <c r="G14" s="220">
        <v>1.2925934217048562</v>
      </c>
      <c r="H14" s="67">
        <v>159216</v>
      </c>
      <c r="I14" s="71">
        <v>277743</v>
      </c>
      <c r="J14" s="71">
        <v>6692</v>
      </c>
      <c r="K14" s="71">
        <v>50194</v>
      </c>
      <c r="L14" s="74">
        <v>6467</v>
      </c>
      <c r="O14" s="65"/>
    </row>
    <row r="15" spans="1:15">
      <c r="A15" s="11"/>
      <c r="B15" s="12" t="s">
        <v>94</v>
      </c>
      <c r="C15" s="161">
        <v>14.088966468484273</v>
      </c>
      <c r="D15" s="151">
        <v>68.260100361217681</v>
      </c>
      <c r="E15" s="151">
        <v>4.8854470327281536</v>
      </c>
      <c r="F15" s="151">
        <v>10.911845754436952</v>
      </c>
      <c r="G15" s="220">
        <v>1.853640383132936</v>
      </c>
      <c r="H15" s="67">
        <v>47702</v>
      </c>
      <c r="I15" s="71">
        <v>231113</v>
      </c>
      <c r="J15" s="71">
        <v>16541</v>
      </c>
      <c r="K15" s="71">
        <v>36945</v>
      </c>
      <c r="L15" s="74">
        <v>6276</v>
      </c>
      <c r="O15" s="65"/>
    </row>
    <row r="16" spans="1:15">
      <c r="A16" s="11"/>
      <c r="B16" s="12" t="s">
        <v>95</v>
      </c>
      <c r="C16" s="161">
        <v>11.739885574172456</v>
      </c>
      <c r="D16" s="151">
        <v>70.757049448304045</v>
      </c>
      <c r="E16" s="151">
        <v>4.7946465059256234</v>
      </c>
      <c r="F16" s="151">
        <v>10.143032284429914</v>
      </c>
      <c r="G16" s="220">
        <v>2.5653861871679609</v>
      </c>
      <c r="H16" s="67">
        <v>11491</v>
      </c>
      <c r="I16" s="71">
        <v>69257</v>
      </c>
      <c r="J16" s="71">
        <v>4693</v>
      </c>
      <c r="K16" s="71">
        <v>9928</v>
      </c>
      <c r="L16" s="74">
        <v>2511</v>
      </c>
      <c r="O16" s="65"/>
    </row>
    <row r="17" spans="1:15">
      <c r="A17" s="11"/>
      <c r="B17" s="12" t="s">
        <v>96</v>
      </c>
      <c r="C17" s="161">
        <v>7.1434638128908281</v>
      </c>
      <c r="D17" s="151">
        <v>80.523616906073826</v>
      </c>
      <c r="E17" s="151">
        <v>3.0767270758352709</v>
      </c>
      <c r="F17" s="151">
        <v>7.4816065229162021</v>
      </c>
      <c r="G17" s="220">
        <v>1.7745856822838701</v>
      </c>
      <c r="H17" s="67">
        <v>13457</v>
      </c>
      <c r="I17" s="71">
        <v>151692</v>
      </c>
      <c r="J17" s="71">
        <v>5796</v>
      </c>
      <c r="K17" s="71">
        <v>14094</v>
      </c>
      <c r="L17" s="74">
        <v>3343</v>
      </c>
      <c r="O17" s="65"/>
    </row>
    <row r="18" spans="1:15">
      <c r="A18" s="11"/>
      <c r="B18" s="12" t="s">
        <v>97</v>
      </c>
      <c r="C18" s="161">
        <v>2.8302114470313633</v>
      </c>
      <c r="D18" s="151">
        <v>68.535661215863527</v>
      </c>
      <c r="E18" s="151">
        <v>14.159676468458779</v>
      </c>
      <c r="F18" s="151">
        <v>11.119500498191686</v>
      </c>
      <c r="G18" s="220">
        <v>3.3549503704546471</v>
      </c>
      <c r="H18" s="67">
        <v>8209</v>
      </c>
      <c r="I18" s="71">
        <v>198787</v>
      </c>
      <c r="J18" s="71">
        <v>41070</v>
      </c>
      <c r="K18" s="71">
        <v>32252</v>
      </c>
      <c r="L18" s="74">
        <v>9731</v>
      </c>
      <c r="O18" s="65"/>
    </row>
    <row r="19" spans="1:15">
      <c r="A19" s="7"/>
      <c r="B19" s="8" t="s">
        <v>231</v>
      </c>
      <c r="C19" s="162">
        <v>23.972766822458709</v>
      </c>
      <c r="D19" s="152">
        <v>59.432124636733974</v>
      </c>
      <c r="E19" s="152">
        <v>4.5631678774565154</v>
      </c>
      <c r="F19" s="152">
        <v>10.110977117292917</v>
      </c>
      <c r="G19" s="221">
        <v>1.9209635460578875</v>
      </c>
      <c r="H19" s="68">
        <v>412287</v>
      </c>
      <c r="I19" s="72">
        <v>1022122</v>
      </c>
      <c r="J19" s="72">
        <v>78478</v>
      </c>
      <c r="K19" s="72">
        <v>173890</v>
      </c>
      <c r="L19" s="73">
        <v>33037</v>
      </c>
      <c r="O19" s="65"/>
    </row>
    <row r="20" spans="1:15">
      <c r="A20" s="4"/>
      <c r="B20" s="4"/>
      <c r="C20" s="4"/>
      <c r="D20" s="4"/>
      <c r="E20" s="4"/>
      <c r="F20" s="4"/>
      <c r="G20" s="4"/>
      <c r="H20" s="4"/>
      <c r="I20" s="4"/>
      <c r="J20" s="4"/>
      <c r="K20" s="4"/>
      <c r="L20" s="4"/>
    </row>
    <row r="21" spans="1:15">
      <c r="A21" s="4" t="s">
        <v>232</v>
      </c>
      <c r="B21" s="4"/>
      <c r="C21" s="4"/>
      <c r="D21" s="4"/>
      <c r="E21" s="4"/>
      <c r="F21" s="4"/>
      <c r="G21" s="4"/>
      <c r="H21" s="4"/>
      <c r="I21" s="4"/>
      <c r="J21" s="4"/>
      <c r="K21" s="4"/>
      <c r="L21" s="4"/>
    </row>
    <row r="22" spans="1:15">
      <c r="A22" s="4"/>
      <c r="B22" s="4"/>
      <c r="C22" s="4"/>
      <c r="D22" s="4"/>
      <c r="E22" s="4"/>
      <c r="F22" s="4"/>
      <c r="G22" s="4"/>
      <c r="H22" s="4"/>
      <c r="I22" s="4"/>
      <c r="J22" s="4"/>
      <c r="K22" s="4"/>
      <c r="L22" s="4"/>
    </row>
    <row r="23" spans="1:15">
      <c r="A23" s="4"/>
      <c r="B23" s="4"/>
      <c r="C23" s="123"/>
      <c r="D23" s="123"/>
      <c r="E23" s="123"/>
      <c r="F23" s="123"/>
      <c r="G23" s="123"/>
      <c r="H23" s="4"/>
      <c r="I23" s="4"/>
      <c r="J23" s="4"/>
      <c r="K23" s="4"/>
      <c r="L23" s="4"/>
    </row>
    <row r="24" spans="1:15">
      <c r="C24" s="123"/>
      <c r="D24" s="123"/>
      <c r="E24" s="123"/>
      <c r="F24" s="123"/>
      <c r="G24" s="123"/>
    </row>
    <row r="25" spans="1:15">
      <c r="C25" s="123"/>
      <c r="D25" s="123"/>
      <c r="E25" s="123"/>
      <c r="F25" s="123"/>
      <c r="G25" s="123"/>
    </row>
    <row r="26" spans="1:15">
      <c r="C26" s="123"/>
      <c r="D26" s="123"/>
      <c r="E26" s="123"/>
      <c r="F26" s="123"/>
      <c r="G26" s="123"/>
    </row>
    <row r="27" spans="1:15">
      <c r="C27" s="123"/>
      <c r="D27" s="123"/>
      <c r="E27" s="123"/>
      <c r="F27" s="123"/>
      <c r="G27" s="123"/>
    </row>
    <row r="28" spans="1:15">
      <c r="C28" s="123"/>
      <c r="D28" s="123"/>
      <c r="E28" s="123"/>
      <c r="F28" s="123"/>
      <c r="G28" s="123"/>
    </row>
    <row r="29" spans="1:15">
      <c r="C29" s="123"/>
      <c r="D29" s="123"/>
      <c r="E29" s="123"/>
      <c r="F29" s="123"/>
      <c r="G29" s="123"/>
    </row>
    <row r="30" spans="1:15">
      <c r="C30" s="123"/>
      <c r="D30" s="123"/>
      <c r="E30" s="123"/>
      <c r="F30" s="123"/>
      <c r="G30" s="123"/>
    </row>
    <row r="31" spans="1:15">
      <c r="C31" s="123"/>
      <c r="D31" s="123"/>
      <c r="E31" s="123"/>
      <c r="F31" s="123"/>
      <c r="G31" s="123"/>
    </row>
    <row r="32" spans="1:15">
      <c r="C32" s="123"/>
      <c r="D32" s="123"/>
      <c r="E32" s="123"/>
      <c r="F32" s="123"/>
      <c r="G32" s="123"/>
    </row>
    <row r="33" spans="3:7">
      <c r="C33" s="123"/>
      <c r="D33" s="123"/>
      <c r="E33" s="123"/>
      <c r="F33" s="123"/>
      <c r="G33" s="123"/>
    </row>
    <row r="34" spans="3:7">
      <c r="C34" s="123"/>
      <c r="D34" s="123"/>
      <c r="E34" s="123"/>
      <c r="F34" s="123"/>
      <c r="G34" s="123"/>
    </row>
    <row r="35" spans="3:7">
      <c r="C35" s="123"/>
      <c r="D35" s="123"/>
      <c r="E35" s="123"/>
      <c r="F35" s="123"/>
      <c r="G35" s="123"/>
    </row>
    <row r="36" spans="3:7">
      <c r="C36" s="123"/>
      <c r="D36" s="123"/>
      <c r="E36" s="123"/>
      <c r="F36" s="123"/>
      <c r="G36" s="123"/>
    </row>
    <row r="37" spans="3:7">
      <c r="C37" s="4"/>
      <c r="D37" s="4"/>
      <c r="E37" s="4"/>
      <c r="F37" s="4"/>
      <c r="G37" s="4"/>
    </row>
    <row r="38" spans="3:7">
      <c r="C38" s="4"/>
      <c r="D38" s="4"/>
      <c r="E38" s="4"/>
      <c r="F38" s="4"/>
      <c r="G38" s="4"/>
    </row>
  </sheetData>
  <mergeCells count="2">
    <mergeCell ref="H4:L4"/>
    <mergeCell ref="C4:G4"/>
  </mergeCell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Normal="100" workbookViewId="0"/>
  </sheetViews>
  <sheetFormatPr baseColWidth="10" defaultRowHeight="15"/>
  <cols>
    <col min="2" max="2" width="27" customWidth="1"/>
    <col min="3" max="11" width="11.28515625" customWidth="1"/>
    <col min="12" max="14" width="11.28515625" style="119" customWidth="1"/>
  </cols>
  <sheetData>
    <row r="1" spans="1:21">
      <c r="A1" s="3" t="s">
        <v>234</v>
      </c>
      <c r="B1" s="4"/>
      <c r="C1" s="4"/>
      <c r="D1" s="4"/>
      <c r="E1" s="4"/>
      <c r="F1" s="4"/>
      <c r="G1" s="4"/>
      <c r="H1" s="4"/>
      <c r="I1" s="4"/>
    </row>
    <row r="2" spans="1:21">
      <c r="A2" s="4" t="s">
        <v>90</v>
      </c>
      <c r="B2" s="4"/>
      <c r="C2" s="4"/>
      <c r="D2" s="4"/>
      <c r="E2" s="4"/>
      <c r="F2" s="4"/>
      <c r="G2" s="4"/>
      <c r="H2" s="4"/>
      <c r="I2" s="4"/>
    </row>
    <row r="3" spans="1:21">
      <c r="A3" s="4"/>
      <c r="B3" s="4"/>
      <c r="C3" s="4"/>
      <c r="D3" s="4"/>
      <c r="E3" s="4"/>
      <c r="F3" s="4"/>
      <c r="G3" s="4"/>
      <c r="H3" s="4"/>
      <c r="I3" s="4"/>
      <c r="J3" s="4"/>
      <c r="K3" s="4"/>
      <c r="L3" s="120"/>
      <c r="M3" s="120"/>
      <c r="N3" s="120"/>
      <c r="O3" s="4"/>
    </row>
    <row r="4" spans="1:21">
      <c r="A4" s="5"/>
      <c r="B4" s="6"/>
      <c r="C4" s="328" t="s">
        <v>105</v>
      </c>
      <c r="D4" s="326"/>
      <c r="E4" s="326"/>
      <c r="F4" s="326"/>
      <c r="G4" s="326"/>
      <c r="H4" s="327"/>
      <c r="I4" s="328" t="s">
        <v>68</v>
      </c>
      <c r="J4" s="326"/>
      <c r="K4" s="326"/>
      <c r="L4" s="326"/>
      <c r="M4" s="326"/>
      <c r="N4" s="327"/>
      <c r="O4" s="4"/>
    </row>
    <row r="5" spans="1:21">
      <c r="A5" s="7"/>
      <c r="B5" s="8"/>
      <c r="C5" s="328" t="s">
        <v>37</v>
      </c>
      <c r="D5" s="326"/>
      <c r="E5" s="327"/>
      <c r="F5" s="328" t="s">
        <v>45</v>
      </c>
      <c r="G5" s="326"/>
      <c r="H5" s="327"/>
      <c r="I5" s="328" t="s">
        <v>37</v>
      </c>
      <c r="J5" s="326"/>
      <c r="K5" s="327"/>
      <c r="L5" s="328" t="s">
        <v>45</v>
      </c>
      <c r="M5" s="326"/>
      <c r="N5" s="327"/>
      <c r="O5" s="4"/>
    </row>
    <row r="6" spans="1:21" ht="26.25">
      <c r="A6" s="75"/>
      <c r="B6" s="77"/>
      <c r="C6" s="121" t="s">
        <v>261</v>
      </c>
      <c r="D6" s="122" t="s">
        <v>262</v>
      </c>
      <c r="E6" s="122" t="s">
        <v>263</v>
      </c>
      <c r="F6" s="121" t="s">
        <v>261</v>
      </c>
      <c r="G6" s="122" t="s">
        <v>262</v>
      </c>
      <c r="H6" s="122" t="s">
        <v>263</v>
      </c>
      <c r="I6" s="121" t="s">
        <v>261</v>
      </c>
      <c r="J6" s="122" t="s">
        <v>262</v>
      </c>
      <c r="K6" s="122" t="s">
        <v>263</v>
      </c>
      <c r="L6" s="58" t="s">
        <v>261</v>
      </c>
      <c r="M6" s="59" t="s">
        <v>262</v>
      </c>
      <c r="N6" s="60" t="s">
        <v>263</v>
      </c>
      <c r="O6" s="4"/>
    </row>
    <row r="7" spans="1:21">
      <c r="A7" s="75" t="s">
        <v>93</v>
      </c>
      <c r="B7" s="76" t="s">
        <v>106</v>
      </c>
      <c r="C7" s="210">
        <v>72.458525633029808</v>
      </c>
      <c r="D7" s="211">
        <v>6.7481601596607206</v>
      </c>
      <c r="E7" s="212">
        <v>20.793314207309468</v>
      </c>
      <c r="F7" s="210">
        <v>76.306447032093146</v>
      </c>
      <c r="G7" s="211">
        <v>5.3322919625106504</v>
      </c>
      <c r="H7" s="212">
        <v>18.361261005396194</v>
      </c>
      <c r="I7" s="66">
        <v>11618</v>
      </c>
      <c r="J7" s="69">
        <v>1082</v>
      </c>
      <c r="K7" s="70">
        <v>3334</v>
      </c>
      <c r="L7" s="69">
        <v>10747</v>
      </c>
      <c r="M7" s="69">
        <v>751</v>
      </c>
      <c r="N7" s="70">
        <v>2586</v>
      </c>
      <c r="O7" s="4"/>
      <c r="P7" s="2"/>
      <c r="Q7" s="2"/>
      <c r="R7" s="2"/>
      <c r="S7" s="2"/>
      <c r="T7" s="2"/>
      <c r="U7" s="2"/>
    </row>
    <row r="8" spans="1:21">
      <c r="A8" s="61"/>
      <c r="B8" s="79" t="s">
        <v>107</v>
      </c>
      <c r="C8" s="213">
        <v>79.540163460744651</v>
      </c>
      <c r="D8" s="214">
        <v>6.2255428052505568</v>
      </c>
      <c r="E8" s="215">
        <v>14.234293734004789</v>
      </c>
      <c r="F8" s="213">
        <v>72.129364058945697</v>
      </c>
      <c r="G8" s="214">
        <v>4.8125803580259126</v>
      </c>
      <c r="H8" s="215">
        <v>23.058055583028388</v>
      </c>
      <c r="I8" s="67">
        <v>96347</v>
      </c>
      <c r="J8" s="71">
        <v>7541</v>
      </c>
      <c r="K8" s="74">
        <v>17242</v>
      </c>
      <c r="L8" s="71">
        <v>255255</v>
      </c>
      <c r="M8" s="71">
        <v>17031</v>
      </c>
      <c r="N8" s="74">
        <v>81599</v>
      </c>
      <c r="O8" s="4"/>
      <c r="P8" s="2"/>
      <c r="Q8" s="2"/>
      <c r="R8" s="2"/>
      <c r="S8" s="2"/>
      <c r="T8" s="2"/>
      <c r="U8" s="2"/>
    </row>
    <row r="9" spans="1:21">
      <c r="A9" s="61"/>
      <c r="B9" s="79" t="s">
        <v>108</v>
      </c>
      <c r="C9" s="213">
        <v>80.353877060762443</v>
      </c>
      <c r="D9" s="214">
        <v>4.4790172700798943</v>
      </c>
      <c r="E9" s="215">
        <v>15.167105669157657</v>
      </c>
      <c r="F9" s="213">
        <v>64.620858963396131</v>
      </c>
      <c r="G9" s="214">
        <v>5.3043886023225664</v>
      </c>
      <c r="H9" s="215">
        <v>30.074752434281297</v>
      </c>
      <c r="I9" s="67">
        <v>606769</v>
      </c>
      <c r="J9" s="71">
        <v>33822</v>
      </c>
      <c r="K9" s="74">
        <v>114530</v>
      </c>
      <c r="L9" s="71">
        <v>46854</v>
      </c>
      <c r="M9" s="71">
        <v>3846</v>
      </c>
      <c r="N9" s="74">
        <v>21806</v>
      </c>
      <c r="O9" s="4"/>
      <c r="P9" s="2"/>
      <c r="Q9" s="2"/>
      <c r="R9" s="2"/>
      <c r="S9" s="2"/>
      <c r="T9" s="2"/>
      <c r="U9" s="2"/>
    </row>
    <row r="10" spans="1:21">
      <c r="A10" s="61"/>
      <c r="B10" s="79" t="s">
        <v>109</v>
      </c>
      <c r="C10" s="213">
        <v>81.522848560846867</v>
      </c>
      <c r="D10" s="214">
        <v>2.114257385319763</v>
      </c>
      <c r="E10" s="215">
        <v>16.362894053833369</v>
      </c>
      <c r="F10" s="213">
        <v>71.580938370199135</v>
      </c>
      <c r="G10" s="214">
        <v>2.7898912415278727</v>
      </c>
      <c r="H10" s="215">
        <v>25.629170388273</v>
      </c>
      <c r="I10" s="67">
        <v>27955</v>
      </c>
      <c r="J10" s="71">
        <v>725</v>
      </c>
      <c r="K10" s="74">
        <v>5611</v>
      </c>
      <c r="L10" s="71">
        <v>13624</v>
      </c>
      <c r="M10" s="71">
        <v>531</v>
      </c>
      <c r="N10" s="74">
        <v>4878</v>
      </c>
      <c r="O10" s="4"/>
      <c r="P10" s="2"/>
      <c r="Q10" s="2"/>
      <c r="R10" s="2"/>
      <c r="S10" s="2"/>
      <c r="T10" s="2"/>
      <c r="U10" s="2"/>
    </row>
    <row r="11" spans="1:21">
      <c r="A11" s="61"/>
      <c r="B11" s="79" t="s">
        <v>110</v>
      </c>
      <c r="C11" s="213">
        <v>83.861144945188798</v>
      </c>
      <c r="D11" s="214">
        <v>4.5066991473812417</v>
      </c>
      <c r="E11" s="215">
        <v>11.632155907429965</v>
      </c>
      <c r="F11" s="213">
        <v>80.308450126077531</v>
      </c>
      <c r="G11" s="214">
        <v>4.392189057643817</v>
      </c>
      <c r="H11" s="215">
        <v>15.299360816278659</v>
      </c>
      <c r="I11" s="67">
        <v>4131</v>
      </c>
      <c r="J11" s="71">
        <v>222</v>
      </c>
      <c r="K11" s="74">
        <v>573</v>
      </c>
      <c r="L11" s="71">
        <v>13695</v>
      </c>
      <c r="M11" s="71">
        <v>749</v>
      </c>
      <c r="N11" s="74">
        <v>2609</v>
      </c>
      <c r="O11" s="4"/>
      <c r="P11" s="2"/>
      <c r="Q11" s="2"/>
      <c r="R11" s="2"/>
      <c r="S11" s="2"/>
      <c r="T11" s="2"/>
      <c r="U11" s="2"/>
    </row>
    <row r="12" spans="1:21">
      <c r="A12" s="63"/>
      <c r="B12" s="78" t="s">
        <v>111</v>
      </c>
      <c r="C12" s="216">
        <v>77.614219398973859</v>
      </c>
      <c r="D12" s="217">
        <v>9.0825800146591735</v>
      </c>
      <c r="E12" s="218">
        <v>13.303200586366968</v>
      </c>
      <c r="F12" s="216">
        <v>72.828241971739459</v>
      </c>
      <c r="G12" s="217">
        <v>6.7402245194316066</v>
      </c>
      <c r="H12" s="218">
        <v>20.431533508828931</v>
      </c>
      <c r="I12" s="68">
        <v>63535</v>
      </c>
      <c r="J12" s="72">
        <v>7435</v>
      </c>
      <c r="K12" s="73">
        <v>10890</v>
      </c>
      <c r="L12" s="72">
        <v>109833</v>
      </c>
      <c r="M12" s="72">
        <v>10165</v>
      </c>
      <c r="N12" s="73">
        <v>30813</v>
      </c>
      <c r="O12" s="4"/>
      <c r="P12" s="2"/>
      <c r="Q12" s="2"/>
      <c r="R12" s="2"/>
      <c r="S12" s="2"/>
      <c r="T12" s="2"/>
      <c r="U12" s="2"/>
    </row>
    <row r="13" spans="1:21">
      <c r="A13" s="75" t="s">
        <v>94</v>
      </c>
      <c r="B13" s="76" t="s">
        <v>112</v>
      </c>
      <c r="C13" s="210">
        <v>80.470914127423825</v>
      </c>
      <c r="D13" s="211">
        <v>4.5706371191135737</v>
      </c>
      <c r="E13" s="212">
        <v>14.958448753462603</v>
      </c>
      <c r="F13" s="210">
        <v>72.807955517536357</v>
      </c>
      <c r="G13" s="211">
        <v>1.20295124037639</v>
      </c>
      <c r="H13" s="212">
        <v>25.989093242087254</v>
      </c>
      <c r="I13" s="66">
        <v>581</v>
      </c>
      <c r="J13" s="69">
        <v>33</v>
      </c>
      <c r="K13" s="70">
        <v>108</v>
      </c>
      <c r="L13" s="69">
        <v>13618</v>
      </c>
      <c r="M13" s="69">
        <v>225</v>
      </c>
      <c r="N13" s="70">
        <v>4861</v>
      </c>
      <c r="O13" s="4"/>
      <c r="P13" s="2"/>
      <c r="Q13" s="2"/>
      <c r="R13" s="2"/>
      <c r="S13" s="2"/>
      <c r="T13" s="2"/>
      <c r="U13" s="2"/>
    </row>
    <row r="14" spans="1:21">
      <c r="A14" s="61"/>
      <c r="B14" s="79" t="s">
        <v>113</v>
      </c>
      <c r="C14" s="213">
        <v>79.962779156327542</v>
      </c>
      <c r="D14" s="214">
        <v>5.3660049627791562</v>
      </c>
      <c r="E14" s="215">
        <v>14.671215880893302</v>
      </c>
      <c r="F14" s="213">
        <v>76.302640970735197</v>
      </c>
      <c r="G14" s="214">
        <v>5.7102069950035688</v>
      </c>
      <c r="H14" s="215">
        <v>17.987152034261243</v>
      </c>
      <c r="I14" s="67">
        <v>2578</v>
      </c>
      <c r="J14" s="71">
        <v>173</v>
      </c>
      <c r="K14" s="74">
        <v>473</v>
      </c>
      <c r="L14" s="71">
        <v>2138</v>
      </c>
      <c r="M14" s="71">
        <v>160</v>
      </c>
      <c r="N14" s="74">
        <v>504</v>
      </c>
      <c r="O14" s="4"/>
      <c r="P14" s="2"/>
      <c r="Q14" s="2"/>
      <c r="R14" s="2"/>
      <c r="S14" s="2"/>
      <c r="T14" s="2"/>
      <c r="U14" s="2"/>
    </row>
    <row r="15" spans="1:21">
      <c r="A15" s="61"/>
      <c r="B15" s="79" t="s">
        <v>114</v>
      </c>
      <c r="C15" s="213">
        <v>83.20474483305523</v>
      </c>
      <c r="D15" s="214">
        <v>4.6093608022600732</v>
      </c>
      <c r="E15" s="215">
        <v>12.185894364684696</v>
      </c>
      <c r="F15" s="213">
        <v>73.19922335041538</v>
      </c>
      <c r="G15" s="214">
        <v>3.8603303943724736</v>
      </c>
      <c r="H15" s="215">
        <v>22.940446255212148</v>
      </c>
      <c r="I15" s="67">
        <v>50363</v>
      </c>
      <c r="J15" s="71">
        <v>2790</v>
      </c>
      <c r="K15" s="74">
        <v>7376</v>
      </c>
      <c r="L15" s="71">
        <v>114985</v>
      </c>
      <c r="M15" s="71">
        <v>6064</v>
      </c>
      <c r="N15" s="74">
        <v>36036</v>
      </c>
      <c r="O15" s="4"/>
      <c r="P15" s="2"/>
      <c r="Q15" s="2"/>
      <c r="R15" s="2"/>
      <c r="S15" s="2"/>
      <c r="T15" s="2"/>
      <c r="U15" s="2"/>
    </row>
    <row r="16" spans="1:21">
      <c r="A16" s="61"/>
      <c r="B16" s="79" t="s">
        <v>115</v>
      </c>
      <c r="C16" s="213">
        <v>86.111436434971012</v>
      </c>
      <c r="D16" s="214">
        <v>2.4111377876676232</v>
      </c>
      <c r="E16" s="215">
        <v>11.477425777361363</v>
      </c>
      <c r="F16" s="213">
        <v>72.178189457601221</v>
      </c>
      <c r="G16" s="214">
        <v>4.3401451489686789</v>
      </c>
      <c r="H16" s="215">
        <v>23.481665393430099</v>
      </c>
      <c r="I16" s="67">
        <v>117642</v>
      </c>
      <c r="J16" s="71">
        <v>3294</v>
      </c>
      <c r="K16" s="74">
        <v>15680</v>
      </c>
      <c r="L16" s="71">
        <v>15117</v>
      </c>
      <c r="M16" s="71">
        <v>909</v>
      </c>
      <c r="N16" s="74">
        <v>4918</v>
      </c>
      <c r="O16" s="4"/>
      <c r="P16" s="2"/>
      <c r="Q16" s="2"/>
      <c r="R16" s="2"/>
      <c r="S16" s="2"/>
      <c r="T16" s="2"/>
      <c r="U16" s="2"/>
    </row>
    <row r="17" spans="1:21">
      <c r="A17" s="61"/>
      <c r="B17" s="79" t="s">
        <v>109</v>
      </c>
      <c r="C17" s="213">
        <v>87.569147929243002</v>
      </c>
      <c r="D17" s="214">
        <v>1.2620154386555329</v>
      </c>
      <c r="E17" s="215">
        <v>11.168836632101465</v>
      </c>
      <c r="F17" s="213">
        <v>76.032645496988494</v>
      </c>
      <c r="G17" s="214">
        <v>4.6117110374567876</v>
      </c>
      <c r="H17" s="215">
        <v>19.355643465554724</v>
      </c>
      <c r="I17" s="67">
        <v>41633</v>
      </c>
      <c r="J17" s="71">
        <v>600</v>
      </c>
      <c r="K17" s="74">
        <v>5310</v>
      </c>
      <c r="L17" s="71">
        <v>21334</v>
      </c>
      <c r="M17" s="71">
        <v>1294</v>
      </c>
      <c r="N17" s="74">
        <v>5431</v>
      </c>
      <c r="O17" s="4"/>
      <c r="P17" s="2"/>
      <c r="Q17" s="2"/>
      <c r="R17" s="2"/>
      <c r="S17" s="2"/>
      <c r="T17" s="2"/>
      <c r="U17" s="2"/>
    </row>
    <row r="18" spans="1:21">
      <c r="A18" s="61"/>
      <c r="B18" s="79" t="s">
        <v>110</v>
      </c>
      <c r="C18" s="213">
        <v>87.244276277816965</v>
      </c>
      <c r="D18" s="214">
        <v>3.668312704418649</v>
      </c>
      <c r="E18" s="215">
        <v>9.0874110177643814</v>
      </c>
      <c r="F18" s="213">
        <v>79.223726114649679</v>
      </c>
      <c r="G18" s="214">
        <v>2.1984474522292996</v>
      </c>
      <c r="H18" s="215">
        <v>18.577826433121018</v>
      </c>
      <c r="I18" s="67">
        <v>13604</v>
      </c>
      <c r="J18" s="71">
        <v>572</v>
      </c>
      <c r="K18" s="74">
        <v>1417</v>
      </c>
      <c r="L18" s="71">
        <v>79604</v>
      </c>
      <c r="M18" s="71">
        <v>2209</v>
      </c>
      <c r="N18" s="74">
        <v>18667</v>
      </c>
      <c r="O18" s="4"/>
      <c r="P18" s="2"/>
      <c r="Q18" s="2"/>
      <c r="R18" s="2"/>
      <c r="S18" s="2"/>
      <c r="T18" s="2"/>
      <c r="U18" s="2"/>
    </row>
    <row r="19" spans="1:21">
      <c r="A19" s="63"/>
      <c r="B19" s="78" t="s">
        <v>111</v>
      </c>
      <c r="C19" s="216">
        <v>81.618407445708371</v>
      </c>
      <c r="D19" s="217">
        <v>7.361685625646329</v>
      </c>
      <c r="E19" s="218">
        <v>11.019906928645295</v>
      </c>
      <c r="F19" s="216">
        <v>76.000534509253697</v>
      </c>
      <c r="G19" s="217">
        <v>4.8947684906794953</v>
      </c>
      <c r="H19" s="218">
        <v>19.104697000066814</v>
      </c>
      <c r="I19" s="68">
        <v>12628</v>
      </c>
      <c r="J19" s="72">
        <v>1139</v>
      </c>
      <c r="K19" s="73">
        <v>1705</v>
      </c>
      <c r="L19" s="72">
        <v>56875</v>
      </c>
      <c r="M19" s="72">
        <v>3663</v>
      </c>
      <c r="N19" s="73">
        <v>14297</v>
      </c>
      <c r="O19" s="4"/>
      <c r="P19" s="2"/>
      <c r="Q19" s="2"/>
      <c r="R19" s="2"/>
      <c r="S19" s="2"/>
      <c r="T19" s="2"/>
      <c r="U19" s="2"/>
    </row>
    <row r="20" spans="1:21">
      <c r="A20" s="75" t="s">
        <v>96</v>
      </c>
      <c r="B20" s="76" t="s">
        <v>118</v>
      </c>
      <c r="C20" s="210">
        <v>85.916666666666657</v>
      </c>
      <c r="D20" s="211">
        <v>5</v>
      </c>
      <c r="E20" s="212">
        <v>9.0833333333333339</v>
      </c>
      <c r="F20" s="210">
        <v>89.543345959058612</v>
      </c>
      <c r="G20" s="211">
        <v>1.6129718687492018</v>
      </c>
      <c r="H20" s="212">
        <v>8.8436821721921959</v>
      </c>
      <c r="I20" s="66">
        <v>1031</v>
      </c>
      <c r="J20" s="69">
        <v>60</v>
      </c>
      <c r="K20" s="70">
        <v>109</v>
      </c>
      <c r="L20" s="69">
        <v>21040</v>
      </c>
      <c r="M20" s="69">
        <v>379</v>
      </c>
      <c r="N20" s="70">
        <v>2078</v>
      </c>
      <c r="O20" s="4"/>
      <c r="P20" s="2"/>
      <c r="Q20" s="2"/>
      <c r="R20" s="2"/>
      <c r="S20" s="2"/>
      <c r="T20" s="2"/>
      <c r="U20" s="2"/>
    </row>
    <row r="21" spans="1:21">
      <c r="A21" s="61"/>
      <c r="B21" s="79" t="s">
        <v>116</v>
      </c>
      <c r="C21" s="213">
        <v>88.929755158772579</v>
      </c>
      <c r="D21" s="214">
        <v>3.6330589115791727</v>
      </c>
      <c r="E21" s="215">
        <v>7.4371859296482405</v>
      </c>
      <c r="F21" s="213">
        <v>85.005753871044931</v>
      </c>
      <c r="G21" s="214">
        <v>3.2176102635386874</v>
      </c>
      <c r="H21" s="215">
        <v>11.776635865416386</v>
      </c>
      <c r="I21" s="67">
        <v>41588</v>
      </c>
      <c r="J21" s="71">
        <v>1699</v>
      </c>
      <c r="K21" s="74">
        <v>3478</v>
      </c>
      <c r="L21" s="71">
        <v>74607</v>
      </c>
      <c r="M21" s="71">
        <v>2824</v>
      </c>
      <c r="N21" s="74">
        <v>10336</v>
      </c>
      <c r="O21" s="4"/>
      <c r="P21" s="2"/>
      <c r="Q21" s="2"/>
      <c r="R21" s="2"/>
      <c r="S21" s="2"/>
      <c r="T21" s="2"/>
      <c r="U21" s="2"/>
    </row>
    <row r="22" spans="1:21">
      <c r="A22" s="61"/>
      <c r="B22" s="79" t="s">
        <v>117</v>
      </c>
      <c r="C22" s="213">
        <v>88.989239332096474</v>
      </c>
      <c r="D22" s="214">
        <v>3.1703153988868276</v>
      </c>
      <c r="E22" s="215">
        <v>7.8404452690166977</v>
      </c>
      <c r="F22" s="213">
        <v>81.961977945212311</v>
      </c>
      <c r="G22" s="214">
        <v>4.6205279177685741</v>
      </c>
      <c r="H22" s="215">
        <v>13.417494137019112</v>
      </c>
      <c r="I22" s="67">
        <v>119913</v>
      </c>
      <c r="J22" s="71">
        <v>4272</v>
      </c>
      <c r="K22" s="74">
        <v>10565</v>
      </c>
      <c r="L22" s="71">
        <v>16426</v>
      </c>
      <c r="M22" s="71">
        <v>926</v>
      </c>
      <c r="N22" s="74">
        <v>2689</v>
      </c>
      <c r="O22" s="4"/>
      <c r="P22" s="2"/>
      <c r="Q22" s="2"/>
      <c r="R22" s="2"/>
      <c r="S22" s="2"/>
      <c r="T22" s="2"/>
      <c r="U22" s="2"/>
    </row>
    <row r="23" spans="1:21">
      <c r="A23" s="61"/>
      <c r="B23" s="79" t="s">
        <v>109</v>
      </c>
      <c r="C23" s="213">
        <v>93.829173460428947</v>
      </c>
      <c r="D23" s="214">
        <v>1.4047410008779631</v>
      </c>
      <c r="E23" s="215">
        <v>4.7660855386930896</v>
      </c>
      <c r="F23" s="213">
        <v>85.780270537776317</v>
      </c>
      <c r="G23" s="214">
        <v>3.7281425272187398</v>
      </c>
      <c r="H23" s="215">
        <v>10.491586935004948</v>
      </c>
      <c r="I23" s="67">
        <v>7481</v>
      </c>
      <c r="J23" s="71">
        <v>112</v>
      </c>
      <c r="K23" s="74">
        <v>380</v>
      </c>
      <c r="L23" s="71">
        <v>2600</v>
      </c>
      <c r="M23" s="71">
        <v>113</v>
      </c>
      <c r="N23" s="74">
        <v>318</v>
      </c>
      <c r="O23" s="4"/>
      <c r="P23" s="2"/>
      <c r="Q23" s="2"/>
      <c r="R23" s="2"/>
      <c r="S23" s="2"/>
      <c r="T23" s="2"/>
      <c r="U23" s="2"/>
    </row>
    <row r="24" spans="1:21">
      <c r="A24" s="63"/>
      <c r="B24" s="78" t="s">
        <v>111</v>
      </c>
      <c r="C24" s="216">
        <v>84.260099863822063</v>
      </c>
      <c r="D24" s="217">
        <v>6.4230594643667729</v>
      </c>
      <c r="E24" s="218">
        <v>9.3168406718111658</v>
      </c>
      <c r="F24" s="216">
        <v>84.935740755341797</v>
      </c>
      <c r="G24" s="217">
        <v>3.754632184814318</v>
      </c>
      <c r="H24" s="218">
        <v>11.309627059843885</v>
      </c>
      <c r="I24" s="68">
        <v>7425</v>
      </c>
      <c r="J24" s="72">
        <v>566</v>
      </c>
      <c r="K24" s="73">
        <v>821</v>
      </c>
      <c r="L24" s="72">
        <v>53862</v>
      </c>
      <c r="M24" s="72">
        <v>2381</v>
      </c>
      <c r="N24" s="73">
        <v>7172</v>
      </c>
      <c r="O24" s="4"/>
      <c r="P24" s="2"/>
      <c r="Q24" s="2"/>
      <c r="R24" s="2"/>
      <c r="S24" s="2"/>
      <c r="T24" s="2"/>
      <c r="U24" s="2"/>
    </row>
    <row r="25" spans="1:21">
      <c r="A25" s="75" t="s">
        <v>97</v>
      </c>
      <c r="B25" s="76" t="s">
        <v>202</v>
      </c>
      <c r="C25" s="210">
        <v>81.335452047538652</v>
      </c>
      <c r="D25" s="211">
        <v>0.84417519118085216</v>
      </c>
      <c r="E25" s="212">
        <v>17.820372761280499</v>
      </c>
      <c r="F25" s="210">
        <v>83.28361997842228</v>
      </c>
      <c r="G25" s="211">
        <v>0.85887753590996596</v>
      </c>
      <c r="H25" s="212">
        <v>15.857502485667746</v>
      </c>
      <c r="I25" s="66">
        <v>24569</v>
      </c>
      <c r="J25" s="69">
        <v>255</v>
      </c>
      <c r="K25" s="70">
        <v>5383</v>
      </c>
      <c r="L25" s="69">
        <v>78738</v>
      </c>
      <c r="M25" s="69">
        <v>812</v>
      </c>
      <c r="N25" s="70">
        <v>14992</v>
      </c>
      <c r="O25" s="4"/>
      <c r="P25" s="2"/>
      <c r="Q25" s="2"/>
      <c r="R25" s="2"/>
      <c r="S25" s="2"/>
      <c r="T25" s="2"/>
      <c r="U25" s="2"/>
    </row>
    <row r="26" spans="1:21">
      <c r="A26" s="61"/>
      <c r="B26" s="79" t="s">
        <v>119</v>
      </c>
      <c r="C26" s="213">
        <v>78.323786554115159</v>
      </c>
      <c r="D26" s="214">
        <v>3.5473821726459653</v>
      </c>
      <c r="E26" s="215">
        <v>18.12883127323887</v>
      </c>
      <c r="F26" s="213">
        <v>76.767254257544067</v>
      </c>
      <c r="G26" s="214">
        <v>3.630116522258739</v>
      </c>
      <c r="H26" s="215">
        <v>19.602629220197191</v>
      </c>
      <c r="I26" s="67">
        <v>15588</v>
      </c>
      <c r="J26" s="71">
        <v>706</v>
      </c>
      <c r="K26" s="74">
        <v>3608</v>
      </c>
      <c r="L26" s="71">
        <v>25694</v>
      </c>
      <c r="M26" s="71">
        <v>1215</v>
      </c>
      <c r="N26" s="74">
        <v>6561</v>
      </c>
      <c r="O26" s="4"/>
      <c r="P26" s="2"/>
      <c r="Q26" s="2"/>
      <c r="R26" s="2"/>
      <c r="S26" s="2"/>
      <c r="T26" s="2"/>
      <c r="U26" s="2"/>
    </row>
    <row r="27" spans="1:21">
      <c r="A27" s="61"/>
      <c r="B27" s="79" t="s">
        <v>120</v>
      </c>
      <c r="C27" s="213">
        <v>88.997192479247431</v>
      </c>
      <c r="D27" s="214">
        <v>2.912043170189234</v>
      </c>
      <c r="E27" s="215">
        <v>8.0907643505633278</v>
      </c>
      <c r="F27" s="213">
        <v>85.755276262746023</v>
      </c>
      <c r="G27" s="214">
        <v>3.0626037467393883</v>
      </c>
      <c r="H27" s="215">
        <v>11.182119990514584</v>
      </c>
      <c r="I27" s="67">
        <v>73226</v>
      </c>
      <c r="J27" s="71">
        <v>2396</v>
      </c>
      <c r="K27" s="74">
        <v>6657</v>
      </c>
      <c r="L27" s="71">
        <v>72326</v>
      </c>
      <c r="M27" s="71">
        <v>2583</v>
      </c>
      <c r="N27" s="74">
        <v>9431</v>
      </c>
      <c r="O27" s="4"/>
      <c r="P27" s="2"/>
      <c r="Q27" s="2"/>
      <c r="R27" s="2"/>
      <c r="S27" s="2"/>
      <c r="T27" s="2"/>
      <c r="U27" s="2"/>
    </row>
    <row r="28" spans="1:21">
      <c r="A28" s="61"/>
      <c r="B28" s="79" t="s">
        <v>121</v>
      </c>
      <c r="C28" s="213">
        <v>87.733636019674606</v>
      </c>
      <c r="D28" s="214">
        <v>2.565266742338252</v>
      </c>
      <c r="E28" s="215">
        <v>9.7010972379871365</v>
      </c>
      <c r="F28" s="213">
        <v>80.937121697642951</v>
      </c>
      <c r="G28" s="214">
        <v>3.0691447696361176</v>
      </c>
      <c r="H28" s="215">
        <v>15.993733532720928</v>
      </c>
      <c r="I28" s="67">
        <v>23188</v>
      </c>
      <c r="J28" s="71">
        <v>678</v>
      </c>
      <c r="K28" s="74">
        <v>2564</v>
      </c>
      <c r="L28" s="71">
        <v>11366</v>
      </c>
      <c r="M28" s="71">
        <v>431</v>
      </c>
      <c r="N28" s="74">
        <v>2246</v>
      </c>
      <c r="O28" s="4"/>
      <c r="P28" s="2"/>
      <c r="Q28" s="2"/>
      <c r="R28" s="2"/>
      <c r="S28" s="2"/>
      <c r="T28" s="2"/>
      <c r="U28" s="2"/>
    </row>
    <row r="29" spans="1:21">
      <c r="A29" s="61"/>
      <c r="B29" s="79" t="s">
        <v>203</v>
      </c>
      <c r="C29" s="213">
        <v>89.697062599398336</v>
      </c>
      <c r="D29" s="214">
        <v>2.3913085132882408</v>
      </c>
      <c r="E29" s="215">
        <v>7.9116288873134186</v>
      </c>
      <c r="F29" s="213">
        <v>81.933017535111773</v>
      </c>
      <c r="G29" s="214">
        <v>3.7397157816005984</v>
      </c>
      <c r="H29" s="215">
        <v>14.327266683287625</v>
      </c>
      <c r="I29" s="67">
        <v>46812</v>
      </c>
      <c r="J29" s="71">
        <v>1248</v>
      </c>
      <c r="K29" s="74">
        <v>4129</v>
      </c>
      <c r="L29" s="71">
        <v>9859</v>
      </c>
      <c r="M29" s="71">
        <v>450</v>
      </c>
      <c r="N29" s="74">
        <v>1724</v>
      </c>
      <c r="O29" s="4"/>
      <c r="P29" s="2"/>
      <c r="Q29" s="2"/>
      <c r="R29" s="2"/>
      <c r="S29" s="2"/>
      <c r="T29" s="2"/>
      <c r="U29" s="2"/>
    </row>
    <row r="30" spans="1:21">
      <c r="A30" s="61"/>
      <c r="B30" s="79" t="s">
        <v>109</v>
      </c>
      <c r="C30" s="213">
        <v>90.806591500433655</v>
      </c>
      <c r="D30" s="214">
        <v>1.9774501300954033</v>
      </c>
      <c r="E30" s="215">
        <v>7.2159583694709459</v>
      </c>
      <c r="F30" s="213">
        <v>83.355119825708059</v>
      </c>
      <c r="G30" s="214">
        <v>3.115468409586057</v>
      </c>
      <c r="H30" s="215">
        <v>13.529411764705882</v>
      </c>
      <c r="I30" s="67">
        <v>5235</v>
      </c>
      <c r="J30" s="71">
        <v>114</v>
      </c>
      <c r="K30" s="74">
        <v>416</v>
      </c>
      <c r="L30" s="71">
        <v>3826</v>
      </c>
      <c r="M30" s="71">
        <v>143</v>
      </c>
      <c r="N30" s="74">
        <v>621</v>
      </c>
      <c r="O30" s="4"/>
      <c r="P30" s="2"/>
      <c r="Q30" s="2"/>
      <c r="R30" s="2"/>
      <c r="S30" s="2"/>
      <c r="T30" s="2"/>
      <c r="U30" s="2"/>
    </row>
    <row r="31" spans="1:21" ht="15" customHeight="1">
      <c r="A31" s="61"/>
      <c r="B31" s="79" t="s">
        <v>110</v>
      </c>
      <c r="C31" s="213">
        <v>91.037108883859602</v>
      </c>
      <c r="D31" s="214">
        <v>1.2070266192477637</v>
      </c>
      <c r="E31" s="215">
        <v>7.7558644968926256</v>
      </c>
      <c r="F31" s="213">
        <v>87.474740374984634</v>
      </c>
      <c r="G31" s="214">
        <v>1.3618232616985011</v>
      </c>
      <c r="H31" s="215">
        <v>11.163436363316874</v>
      </c>
      <c r="I31" s="67">
        <v>25342</v>
      </c>
      <c r="J31" s="71">
        <v>336</v>
      </c>
      <c r="K31" s="74">
        <v>2159</v>
      </c>
      <c r="L31" s="71">
        <v>49781</v>
      </c>
      <c r="M31" s="71">
        <v>775</v>
      </c>
      <c r="N31" s="74">
        <v>6353</v>
      </c>
      <c r="O31" s="4"/>
      <c r="P31" s="2"/>
      <c r="Q31" s="2"/>
      <c r="R31" s="2"/>
      <c r="S31" s="2"/>
      <c r="T31" s="2"/>
      <c r="U31" s="2"/>
    </row>
    <row r="32" spans="1:21" ht="15" customHeight="1">
      <c r="A32" s="63"/>
      <c r="B32" s="78" t="s">
        <v>111</v>
      </c>
      <c r="C32" s="216">
        <v>90.139461795325076</v>
      </c>
      <c r="D32" s="217">
        <v>2.3178157532901196</v>
      </c>
      <c r="E32" s="218">
        <v>7.5427224513847966</v>
      </c>
      <c r="F32" s="216">
        <v>81.224099458080971</v>
      </c>
      <c r="G32" s="217">
        <v>3.4746573159069176</v>
      </c>
      <c r="H32" s="218">
        <v>15.301243226012112</v>
      </c>
      <c r="I32" s="68">
        <v>4589</v>
      </c>
      <c r="J32" s="72">
        <v>118</v>
      </c>
      <c r="K32" s="73">
        <v>384</v>
      </c>
      <c r="L32" s="72">
        <v>2548</v>
      </c>
      <c r="M32" s="72">
        <v>109</v>
      </c>
      <c r="N32" s="73">
        <v>480</v>
      </c>
      <c r="O32" s="4"/>
      <c r="P32" s="2"/>
      <c r="Q32" s="2"/>
      <c r="R32" s="2"/>
      <c r="S32" s="2"/>
      <c r="T32" s="2"/>
      <c r="U32" s="2"/>
    </row>
    <row r="33" spans="1:15">
      <c r="A33" s="4"/>
      <c r="B33" s="4"/>
      <c r="C33" s="4"/>
      <c r="D33" s="4"/>
      <c r="E33" s="4"/>
      <c r="F33" s="4"/>
      <c r="G33" s="4"/>
      <c r="H33" s="4"/>
      <c r="I33" s="4"/>
      <c r="J33" s="4"/>
      <c r="K33" s="4"/>
      <c r="L33" s="120"/>
      <c r="M33" s="120"/>
      <c r="N33" s="120"/>
      <c r="O33" s="4"/>
    </row>
    <row r="34" spans="1:15">
      <c r="A34" s="4" t="s">
        <v>233</v>
      </c>
      <c r="B34" s="4"/>
      <c r="C34" s="4"/>
      <c r="D34" s="4"/>
      <c r="E34" s="4"/>
      <c r="F34" s="4"/>
      <c r="G34" s="4"/>
      <c r="H34" s="4"/>
      <c r="I34" s="4"/>
      <c r="J34" s="4"/>
      <c r="K34" s="4"/>
      <c r="L34" s="120"/>
      <c r="M34" s="120"/>
      <c r="N34" s="120"/>
      <c r="O34" s="4"/>
    </row>
    <row r="35" spans="1:15">
      <c r="A35" s="4"/>
      <c r="B35" s="4"/>
      <c r="C35" s="4"/>
      <c r="D35" s="4"/>
      <c r="E35" s="4"/>
      <c r="F35" s="4"/>
      <c r="G35" s="4"/>
      <c r="H35" s="4"/>
      <c r="I35" s="4"/>
      <c r="J35" s="4"/>
      <c r="K35" s="4"/>
      <c r="L35" s="120"/>
      <c r="M35" s="120"/>
      <c r="N35" s="120"/>
      <c r="O35" s="4"/>
    </row>
    <row r="36" spans="1:15">
      <c r="A36" s="4"/>
      <c r="B36" s="4"/>
      <c r="C36" s="4"/>
      <c r="D36" s="4"/>
      <c r="E36" s="4"/>
      <c r="F36" s="4"/>
      <c r="G36" s="4"/>
      <c r="H36" s="4"/>
      <c r="I36" s="4"/>
      <c r="J36" s="4"/>
      <c r="K36" s="4"/>
      <c r="L36" s="120"/>
      <c r="M36" s="120"/>
      <c r="N36" s="120"/>
      <c r="O36" s="4"/>
    </row>
    <row r="37" spans="1:15">
      <c r="A37" s="4"/>
      <c r="B37" s="4"/>
      <c r="C37" s="4"/>
      <c r="D37" s="4"/>
      <c r="E37" s="4"/>
      <c r="F37" s="4"/>
      <c r="G37" s="4"/>
      <c r="H37" s="4"/>
      <c r="I37" s="4"/>
    </row>
    <row r="38" spans="1:15">
      <c r="A38" s="4"/>
      <c r="B38" s="4"/>
      <c r="C38" s="4"/>
      <c r="D38" s="4"/>
      <c r="E38" s="4"/>
      <c r="F38" s="4"/>
      <c r="G38" s="4"/>
      <c r="H38" s="4"/>
      <c r="I38" s="4"/>
    </row>
  </sheetData>
  <mergeCells count="6">
    <mergeCell ref="C4:H4"/>
    <mergeCell ref="I4:N4"/>
    <mergeCell ref="C5:E5"/>
    <mergeCell ref="F5:H5"/>
    <mergeCell ref="I5:K5"/>
    <mergeCell ref="L5:N5"/>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heetViews>
  <sheetFormatPr baseColWidth="10" defaultRowHeight="15"/>
  <cols>
    <col min="1" max="1" width="21.5703125" customWidth="1"/>
    <col min="2" max="2" width="6.42578125" customWidth="1"/>
  </cols>
  <sheetData>
    <row r="1" spans="1:12">
      <c r="A1" s="3" t="s">
        <v>122</v>
      </c>
      <c r="B1" s="3"/>
      <c r="C1" s="4"/>
      <c r="D1" s="4"/>
      <c r="E1" s="4"/>
      <c r="F1" s="4"/>
      <c r="G1" s="4"/>
      <c r="H1" s="4"/>
      <c r="I1" s="4"/>
      <c r="J1" s="4"/>
      <c r="K1" s="4"/>
      <c r="L1" s="4"/>
    </row>
    <row r="2" spans="1:12">
      <c r="A2" s="4" t="s">
        <v>123</v>
      </c>
      <c r="B2" s="4"/>
      <c r="C2" s="4"/>
      <c r="D2" s="4"/>
      <c r="E2" s="4"/>
      <c r="F2" s="4"/>
      <c r="G2" s="4"/>
      <c r="H2" s="4"/>
      <c r="I2" s="4"/>
      <c r="J2" s="4"/>
      <c r="K2" s="4"/>
      <c r="L2" s="4"/>
    </row>
    <row r="3" spans="1:12">
      <c r="A3" s="4"/>
      <c r="B3" s="4"/>
      <c r="C3" s="4"/>
      <c r="D3" s="4"/>
      <c r="E3" s="4"/>
      <c r="F3" s="4"/>
      <c r="G3" s="4"/>
      <c r="H3" s="4"/>
      <c r="I3" s="4"/>
      <c r="J3" s="4"/>
      <c r="K3" s="4"/>
      <c r="L3" s="4"/>
    </row>
    <row r="4" spans="1:12">
      <c r="A4" s="5"/>
      <c r="B4" s="6"/>
      <c r="C4" s="326" t="s">
        <v>124</v>
      </c>
      <c r="D4" s="326"/>
      <c r="E4" s="326"/>
      <c r="F4" s="327"/>
      <c r="G4" s="328" t="s">
        <v>125</v>
      </c>
      <c r="H4" s="326"/>
      <c r="I4" s="326"/>
      <c r="J4" s="327"/>
      <c r="K4" s="4"/>
      <c r="L4" s="4"/>
    </row>
    <row r="5" spans="1:12" ht="51.75">
      <c r="A5" s="11"/>
      <c r="B5" s="12"/>
      <c r="C5" s="147" t="s">
        <v>259</v>
      </c>
      <c r="D5" s="147" t="s">
        <v>237</v>
      </c>
      <c r="E5" s="147" t="s">
        <v>260</v>
      </c>
      <c r="F5" s="33" t="s">
        <v>258</v>
      </c>
      <c r="G5" s="163" t="s">
        <v>259</v>
      </c>
      <c r="H5" s="147" t="s">
        <v>237</v>
      </c>
      <c r="I5" s="147" t="s">
        <v>260</v>
      </c>
      <c r="J5" s="33" t="s">
        <v>258</v>
      </c>
      <c r="K5" s="4"/>
      <c r="L5" s="4"/>
    </row>
    <row r="6" spans="1:12">
      <c r="A6" s="5" t="s">
        <v>66</v>
      </c>
      <c r="B6" s="6" t="s">
        <v>205</v>
      </c>
      <c r="C6" s="69">
        <v>17811</v>
      </c>
      <c r="D6" s="69">
        <v>22584</v>
      </c>
      <c r="E6" s="69">
        <v>26890</v>
      </c>
      <c r="F6" s="70">
        <v>22907</v>
      </c>
      <c r="G6" s="22">
        <v>77.753525123324749</v>
      </c>
      <c r="H6" s="23">
        <v>98.589950670100848</v>
      </c>
      <c r="I6" s="23">
        <v>117.38769808355525</v>
      </c>
      <c r="J6" s="6">
        <v>100</v>
      </c>
      <c r="K6" s="4"/>
      <c r="L6" s="4"/>
    </row>
    <row r="7" spans="1:12">
      <c r="A7" s="11" t="s">
        <v>327</v>
      </c>
      <c r="B7" s="12" t="s">
        <v>206</v>
      </c>
      <c r="C7" s="71">
        <v>21582</v>
      </c>
      <c r="D7" s="71">
        <v>26548</v>
      </c>
      <c r="E7" s="71">
        <v>33707</v>
      </c>
      <c r="F7" s="74">
        <v>27810</v>
      </c>
      <c r="G7" s="13">
        <v>77.605177993527505</v>
      </c>
      <c r="H7" s="14">
        <v>95.462064005753319</v>
      </c>
      <c r="I7" s="14">
        <v>121.20460266091332</v>
      </c>
      <c r="J7" s="12">
        <v>100</v>
      </c>
      <c r="K7" s="4"/>
      <c r="L7" s="4"/>
    </row>
    <row r="8" spans="1:12">
      <c r="A8" s="11" t="s">
        <v>299</v>
      </c>
      <c r="B8" s="12" t="s">
        <v>207</v>
      </c>
      <c r="C8" s="71">
        <v>15083</v>
      </c>
      <c r="D8" s="71">
        <v>19489</v>
      </c>
      <c r="E8" s="71">
        <v>25602</v>
      </c>
      <c r="F8" s="74">
        <v>20445</v>
      </c>
      <c r="G8" s="13">
        <v>73.773538762533633</v>
      </c>
      <c r="H8" s="14">
        <v>95.324040107605768</v>
      </c>
      <c r="I8" s="14">
        <v>125.22377109317682</v>
      </c>
      <c r="J8" s="12">
        <v>100</v>
      </c>
      <c r="K8" s="4"/>
      <c r="L8" s="4"/>
    </row>
    <row r="9" spans="1:12">
      <c r="A9" s="11" t="s">
        <v>298</v>
      </c>
      <c r="B9" s="12" t="s">
        <v>208</v>
      </c>
      <c r="C9" s="71">
        <v>19141</v>
      </c>
      <c r="D9" s="71">
        <v>20336</v>
      </c>
      <c r="E9" s="71">
        <v>24367</v>
      </c>
      <c r="F9" s="74">
        <v>21166</v>
      </c>
      <c r="G9" s="13">
        <v>90.432769536048369</v>
      </c>
      <c r="H9" s="14">
        <v>96.078616649343289</v>
      </c>
      <c r="I9" s="14">
        <v>115.12331097042427</v>
      </c>
      <c r="J9" s="12">
        <v>100</v>
      </c>
      <c r="K9" s="4"/>
      <c r="L9" s="4"/>
    </row>
    <row r="10" spans="1:12">
      <c r="A10" s="11" t="s">
        <v>301</v>
      </c>
      <c r="B10" s="12" t="s">
        <v>209</v>
      </c>
      <c r="C10" s="71">
        <v>17683</v>
      </c>
      <c r="D10" s="71">
        <v>18918</v>
      </c>
      <c r="E10" s="71">
        <v>24619</v>
      </c>
      <c r="F10" s="74">
        <v>20636</v>
      </c>
      <c r="G10" s="13">
        <v>85.690056212444276</v>
      </c>
      <c r="H10" s="14">
        <v>91.674743167280482</v>
      </c>
      <c r="I10" s="14">
        <v>119.30122116689282</v>
      </c>
      <c r="J10" s="12">
        <v>100</v>
      </c>
      <c r="K10" s="4"/>
      <c r="L10" s="4"/>
    </row>
    <row r="11" spans="1:12">
      <c r="A11" s="11" t="s">
        <v>302</v>
      </c>
      <c r="B11" s="12" t="s">
        <v>210</v>
      </c>
      <c r="C11" s="71">
        <v>16290</v>
      </c>
      <c r="D11" s="71">
        <v>18542</v>
      </c>
      <c r="E11" s="71">
        <v>23903</v>
      </c>
      <c r="F11" s="74">
        <v>19728</v>
      </c>
      <c r="G11" s="13">
        <v>82.572992700729927</v>
      </c>
      <c r="H11" s="14">
        <v>93.988240064882405</v>
      </c>
      <c r="I11" s="14">
        <v>121.16281427412814</v>
      </c>
      <c r="J11" s="12">
        <v>100</v>
      </c>
      <c r="K11" s="4"/>
      <c r="L11" s="4"/>
    </row>
    <row r="12" spans="1:12">
      <c r="A12" s="11" t="s">
        <v>306</v>
      </c>
      <c r="B12" s="12" t="s">
        <v>87</v>
      </c>
      <c r="C12" s="71">
        <v>16541</v>
      </c>
      <c r="D12" s="71">
        <v>18569</v>
      </c>
      <c r="E12" s="71">
        <v>23787</v>
      </c>
      <c r="F12" s="74">
        <v>19695</v>
      </c>
      <c r="G12" s="13">
        <v>83.985783193703995</v>
      </c>
      <c r="H12" s="14">
        <v>94.282812896674287</v>
      </c>
      <c r="I12" s="14">
        <v>120.77684691546078</v>
      </c>
      <c r="J12" s="12">
        <v>100</v>
      </c>
      <c r="K12" s="4"/>
      <c r="L12" s="4"/>
    </row>
    <row r="13" spans="1:12">
      <c r="A13" s="11" t="s">
        <v>307</v>
      </c>
      <c r="B13" s="12" t="s">
        <v>213</v>
      </c>
      <c r="C13" s="71">
        <v>25105</v>
      </c>
      <c r="D13" s="71">
        <v>28460</v>
      </c>
      <c r="E13" s="71">
        <v>31815</v>
      </c>
      <c r="F13" s="74">
        <v>29171</v>
      </c>
      <c r="G13" s="13">
        <v>86.06149943436975</v>
      </c>
      <c r="H13" s="14">
        <v>97.56264783517878</v>
      </c>
      <c r="I13" s="14">
        <v>109.06379623598778</v>
      </c>
      <c r="J13" s="12">
        <v>100</v>
      </c>
      <c r="K13" s="4"/>
      <c r="L13" s="4"/>
    </row>
    <row r="14" spans="1:12">
      <c r="A14" s="11" t="s">
        <v>309</v>
      </c>
      <c r="B14" s="12" t="s">
        <v>211</v>
      </c>
      <c r="C14" s="71">
        <v>18585</v>
      </c>
      <c r="D14" s="71">
        <v>21359</v>
      </c>
      <c r="E14" s="71">
        <v>23938</v>
      </c>
      <c r="F14" s="74">
        <v>21859</v>
      </c>
      <c r="G14" s="13">
        <v>85.022187657257874</v>
      </c>
      <c r="H14" s="14">
        <v>97.712612653826795</v>
      </c>
      <c r="I14" s="14">
        <v>109.51095658538816</v>
      </c>
      <c r="J14" s="12">
        <v>100</v>
      </c>
      <c r="K14" s="4"/>
      <c r="L14" s="4"/>
    </row>
    <row r="15" spans="1:12">
      <c r="A15" s="7" t="s">
        <v>328</v>
      </c>
      <c r="B15" s="8" t="s">
        <v>212</v>
      </c>
      <c r="C15" s="72">
        <v>14607</v>
      </c>
      <c r="D15" s="72">
        <v>17488</v>
      </c>
      <c r="E15" s="72">
        <v>23624</v>
      </c>
      <c r="F15" s="73">
        <v>18545</v>
      </c>
      <c r="G15" s="16">
        <v>78.765165812887574</v>
      </c>
      <c r="H15" s="17">
        <v>94.300350498786727</v>
      </c>
      <c r="I15" s="17">
        <v>127.38743596656781</v>
      </c>
      <c r="J15" s="8">
        <v>100</v>
      </c>
      <c r="K15" s="4"/>
      <c r="L15" s="4"/>
    </row>
    <row r="16" spans="1:12">
      <c r="A16" s="4"/>
      <c r="B16" s="4"/>
      <c r="C16" s="4"/>
      <c r="D16" s="4"/>
      <c r="E16" s="4"/>
      <c r="F16" s="4"/>
      <c r="G16" s="4"/>
      <c r="H16" s="4"/>
      <c r="I16" s="4"/>
      <c r="J16" s="4"/>
      <c r="K16" s="4"/>
      <c r="L16" s="4"/>
    </row>
    <row r="17" spans="1:12" ht="15" customHeight="1">
      <c r="A17" s="347" t="s">
        <v>244</v>
      </c>
      <c r="B17" s="347"/>
      <c r="C17" s="347"/>
      <c r="D17" s="347"/>
      <c r="E17" s="347"/>
      <c r="F17" s="347"/>
      <c r="G17" s="347"/>
      <c r="H17" s="347"/>
      <c r="I17" s="347"/>
      <c r="J17" s="347"/>
      <c r="K17" s="19"/>
      <c r="L17" s="19"/>
    </row>
    <row r="18" spans="1:12">
      <c r="A18" s="347"/>
      <c r="B18" s="347"/>
      <c r="C18" s="347"/>
      <c r="D18" s="347"/>
      <c r="E18" s="347"/>
      <c r="F18" s="347"/>
      <c r="G18" s="347"/>
      <c r="H18" s="347"/>
      <c r="I18" s="347"/>
      <c r="J18" s="347"/>
      <c r="K18" s="19"/>
      <c r="L18" s="19"/>
    </row>
    <row r="19" spans="1:12">
      <c r="A19" s="19"/>
      <c r="B19" s="19"/>
      <c r="C19" s="19"/>
      <c r="D19" s="19"/>
      <c r="E19" s="19"/>
      <c r="F19" s="19"/>
      <c r="G19" s="19"/>
      <c r="H19" s="19"/>
      <c r="I19" s="19"/>
      <c r="J19" s="19"/>
      <c r="K19" s="19"/>
      <c r="L19" s="19"/>
    </row>
    <row r="20" spans="1:12">
      <c r="A20" s="19"/>
      <c r="B20" s="19"/>
      <c r="C20" s="19"/>
      <c r="D20" s="19"/>
      <c r="E20" s="19"/>
      <c r="F20" s="19"/>
      <c r="G20" s="19"/>
      <c r="H20" s="19"/>
      <c r="I20" s="19"/>
      <c r="J20" s="19"/>
      <c r="K20" s="19"/>
      <c r="L20" s="19"/>
    </row>
    <row r="21" spans="1:12">
      <c r="A21" s="4"/>
      <c r="B21" s="4"/>
      <c r="C21" s="4"/>
      <c r="D21" s="4"/>
      <c r="E21" s="4"/>
      <c r="F21" s="4"/>
      <c r="G21" s="4"/>
      <c r="H21" s="4"/>
      <c r="I21" s="4"/>
      <c r="J21" s="4"/>
      <c r="K21" s="4"/>
      <c r="L21" s="4"/>
    </row>
    <row r="22" spans="1:12">
      <c r="A22" s="4"/>
      <c r="B22" s="4"/>
      <c r="C22" s="4"/>
      <c r="D22" s="4"/>
      <c r="E22" s="4"/>
      <c r="F22" s="4"/>
      <c r="G22" s="4"/>
      <c r="H22" s="4"/>
      <c r="I22" s="4"/>
      <c r="J22" s="4"/>
      <c r="K22" s="4"/>
      <c r="L22" s="4"/>
    </row>
    <row r="23" spans="1:12">
      <c r="A23" s="4"/>
      <c r="B23" s="4"/>
      <c r="C23" s="4"/>
      <c r="D23" s="4"/>
      <c r="E23" s="4"/>
      <c r="F23" s="4"/>
      <c r="G23" s="4"/>
      <c r="H23" s="4"/>
      <c r="I23" s="4"/>
      <c r="J23" s="4"/>
      <c r="K23" s="4"/>
      <c r="L23" s="4"/>
    </row>
  </sheetData>
  <mergeCells count="3">
    <mergeCell ref="G4:J4"/>
    <mergeCell ref="C4:F4"/>
    <mergeCell ref="A17:J18"/>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heetViews>
  <sheetFormatPr baseColWidth="10" defaultRowHeight="15"/>
  <cols>
    <col min="1" max="1" width="20.5703125" customWidth="1"/>
    <col min="3" max="6" width="13.7109375" customWidth="1"/>
  </cols>
  <sheetData>
    <row r="1" spans="1:8">
      <c r="A1" s="3" t="s">
        <v>126</v>
      </c>
      <c r="B1" s="3"/>
      <c r="C1" s="4"/>
      <c r="D1" s="4"/>
      <c r="E1" s="4"/>
      <c r="F1" s="4"/>
      <c r="G1" s="4"/>
      <c r="H1" s="4"/>
    </row>
    <row r="2" spans="1:8">
      <c r="A2" s="4" t="s">
        <v>239</v>
      </c>
      <c r="B2" s="4"/>
      <c r="C2" s="4"/>
      <c r="D2" s="4"/>
      <c r="E2" s="4"/>
      <c r="F2" s="4"/>
      <c r="G2" s="4"/>
      <c r="H2" s="4"/>
    </row>
    <row r="3" spans="1:8">
      <c r="A3" s="4"/>
      <c r="B3" s="4"/>
      <c r="C3" s="4"/>
      <c r="D3" s="4"/>
      <c r="E3" s="4"/>
      <c r="F3" s="4"/>
      <c r="G3" s="4"/>
      <c r="H3" s="4"/>
    </row>
    <row r="4" spans="1:8">
      <c r="A4" s="156"/>
      <c r="B4" s="253"/>
      <c r="C4" s="352" t="s">
        <v>148</v>
      </c>
      <c r="D4" s="352"/>
      <c r="E4" s="352"/>
      <c r="F4" s="353"/>
      <c r="G4" s="4"/>
      <c r="H4" s="4"/>
    </row>
    <row r="5" spans="1:8" ht="39">
      <c r="A5" s="281"/>
      <c r="B5" s="282"/>
      <c r="C5" s="147" t="s">
        <v>236</v>
      </c>
      <c r="D5" s="147" t="s">
        <v>237</v>
      </c>
      <c r="E5" s="147" t="s">
        <v>235</v>
      </c>
      <c r="F5" s="148" t="s">
        <v>258</v>
      </c>
      <c r="G5" s="4"/>
      <c r="H5" s="4"/>
    </row>
    <row r="6" spans="1:8">
      <c r="A6" s="5" t="s">
        <v>66</v>
      </c>
      <c r="B6" s="284" t="s">
        <v>205</v>
      </c>
      <c r="C6" s="82">
        <v>79.309586959487987</v>
      </c>
      <c r="D6" s="82">
        <v>79.656272284151669</v>
      </c>
      <c r="E6" s="82">
        <v>69.184737561944772</v>
      </c>
      <c r="F6" s="209">
        <v>75.482146775048207</v>
      </c>
      <c r="G6" s="4"/>
      <c r="H6" s="4"/>
    </row>
    <row r="7" spans="1:8">
      <c r="A7" s="11" t="s">
        <v>327</v>
      </c>
      <c r="B7" s="283" t="s">
        <v>206</v>
      </c>
      <c r="C7" s="55">
        <v>85.529502356891058</v>
      </c>
      <c r="D7" s="55">
        <v>84.212347031918966</v>
      </c>
      <c r="E7" s="55">
        <v>77.609654272721173</v>
      </c>
      <c r="F7" s="51">
        <v>78.986075525264326</v>
      </c>
      <c r="G7" s="4"/>
      <c r="H7" s="4"/>
    </row>
    <row r="8" spans="1:8">
      <c r="A8" s="11" t="s">
        <v>298</v>
      </c>
      <c r="B8" s="283" t="s">
        <v>208</v>
      </c>
      <c r="C8" s="55">
        <v>82.88627453116635</v>
      </c>
      <c r="D8" s="55">
        <v>80.095844723013386</v>
      </c>
      <c r="E8" s="55">
        <v>74.389979344844861</v>
      </c>
      <c r="F8" s="51">
        <v>79.701016224457135</v>
      </c>
      <c r="G8" s="4"/>
      <c r="H8" s="4"/>
    </row>
    <row r="9" spans="1:8">
      <c r="A9" s="11" t="s">
        <v>301</v>
      </c>
      <c r="B9" s="283" t="s">
        <v>209</v>
      </c>
      <c r="C9" s="55">
        <v>79.184326771163697</v>
      </c>
      <c r="D9" s="55">
        <v>78.487129587170543</v>
      </c>
      <c r="E9" s="55">
        <v>76.067935531681968</v>
      </c>
      <c r="F9" s="51">
        <v>80.68733453325099</v>
      </c>
      <c r="G9" s="4"/>
      <c r="H9" s="4"/>
    </row>
    <row r="10" spans="1:8">
      <c r="A10" s="11" t="s">
        <v>302</v>
      </c>
      <c r="B10" s="283" t="s">
        <v>210</v>
      </c>
      <c r="C10" s="55">
        <v>75.651198110807783</v>
      </c>
      <c r="D10" s="55">
        <v>80.654314752586231</v>
      </c>
      <c r="E10" s="55">
        <v>71.160872236744652</v>
      </c>
      <c r="F10" s="51">
        <v>79.056716138851485</v>
      </c>
      <c r="G10" s="4"/>
      <c r="H10" s="4"/>
    </row>
    <row r="11" spans="1:8">
      <c r="A11" s="11" t="s">
        <v>306</v>
      </c>
      <c r="B11" s="283" t="s">
        <v>87</v>
      </c>
      <c r="C11" s="55">
        <v>77.200067959831713</v>
      </c>
      <c r="D11" s="55">
        <v>79.173761180706563</v>
      </c>
      <c r="E11" s="55">
        <v>73.921522941197679</v>
      </c>
      <c r="F11" s="51">
        <v>81.514596621121839</v>
      </c>
      <c r="G11" s="4"/>
      <c r="H11" s="4"/>
    </row>
    <row r="12" spans="1:8">
      <c r="A12" s="11" t="s">
        <v>307</v>
      </c>
      <c r="B12" s="283" t="s">
        <v>213</v>
      </c>
      <c r="C12" s="55">
        <v>82.065531274791752</v>
      </c>
      <c r="D12" s="55">
        <v>79.717928435944302</v>
      </c>
      <c r="E12" s="55">
        <v>75.206993701689314</v>
      </c>
      <c r="F12" s="51">
        <v>81.298836580321804</v>
      </c>
      <c r="G12" s="4"/>
      <c r="H12" s="4"/>
    </row>
    <row r="13" spans="1:8">
      <c r="A13" s="11" t="s">
        <v>309</v>
      </c>
      <c r="B13" s="283" t="s">
        <v>211</v>
      </c>
      <c r="C13" s="55">
        <v>83.038271998880901</v>
      </c>
      <c r="D13" s="55">
        <v>81.304210759227672</v>
      </c>
      <c r="E13" s="55">
        <v>82.845497265919704</v>
      </c>
      <c r="F13" s="51"/>
      <c r="G13" s="4"/>
      <c r="H13" s="4"/>
    </row>
    <row r="14" spans="1:8">
      <c r="A14" s="11" t="s">
        <v>328</v>
      </c>
      <c r="B14" s="283" t="s">
        <v>212</v>
      </c>
      <c r="C14" s="55">
        <v>78.486229826250096</v>
      </c>
      <c r="D14" s="55">
        <v>71.266841193825613</v>
      </c>
      <c r="E14" s="55">
        <v>76.763332254110196</v>
      </c>
      <c r="F14" s="51">
        <v>79.716837833886714</v>
      </c>
      <c r="G14" s="4"/>
      <c r="H14" s="4"/>
    </row>
    <row r="15" spans="1:8">
      <c r="A15" s="292" t="s">
        <v>315</v>
      </c>
      <c r="B15" s="293"/>
      <c r="C15" s="56">
        <v>76.882449680445134</v>
      </c>
      <c r="D15" s="56">
        <v>75.121186094192424</v>
      </c>
      <c r="E15" s="56">
        <v>73</v>
      </c>
      <c r="F15" s="41"/>
      <c r="G15" s="4"/>
      <c r="H15" s="4"/>
    </row>
    <row r="16" spans="1:8">
      <c r="A16" s="4"/>
      <c r="B16" s="4"/>
      <c r="C16" s="4"/>
      <c r="D16" s="4"/>
      <c r="E16" s="4"/>
      <c r="F16" s="4"/>
      <c r="G16" s="4"/>
      <c r="H16" s="4"/>
    </row>
    <row r="17" spans="1:8" ht="15" customHeight="1">
      <c r="A17" s="347" t="s">
        <v>245</v>
      </c>
      <c r="B17" s="347"/>
      <c r="C17" s="347"/>
      <c r="D17" s="347"/>
      <c r="E17" s="347"/>
      <c r="F17" s="347"/>
      <c r="G17" s="347"/>
      <c r="H17" s="19"/>
    </row>
    <row r="18" spans="1:8">
      <c r="A18" s="347"/>
      <c r="B18" s="347"/>
      <c r="C18" s="347"/>
      <c r="D18" s="347"/>
      <c r="E18" s="347"/>
      <c r="F18" s="347"/>
      <c r="G18" s="347"/>
      <c r="H18" s="19"/>
    </row>
    <row r="19" spans="1:8">
      <c r="A19" s="19"/>
      <c r="B19" s="19"/>
      <c r="C19" s="19"/>
      <c r="D19" s="19"/>
      <c r="E19" s="19"/>
      <c r="F19" s="19"/>
      <c r="G19" s="19"/>
      <c r="H19" s="19"/>
    </row>
    <row r="20" spans="1:8">
      <c r="A20" s="4"/>
      <c r="B20" s="4"/>
      <c r="C20" s="4"/>
      <c r="D20" s="4"/>
      <c r="E20" s="4"/>
      <c r="F20" s="4"/>
      <c r="G20" s="4"/>
      <c r="H20" s="4"/>
    </row>
  </sheetData>
  <mergeCells count="2">
    <mergeCell ref="C4:F4"/>
    <mergeCell ref="A17:G18"/>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heetViews>
  <sheetFormatPr baseColWidth="10" defaultRowHeight="15"/>
  <cols>
    <col min="1" max="1" width="20.42578125" customWidth="1"/>
    <col min="2" max="6" width="13.28515625" customWidth="1"/>
  </cols>
  <sheetData>
    <row r="1" spans="1:6">
      <c r="A1" s="3" t="s">
        <v>1</v>
      </c>
      <c r="B1" s="4"/>
      <c r="C1" s="4"/>
      <c r="D1" s="4"/>
      <c r="E1" s="4"/>
      <c r="F1" s="4"/>
    </row>
    <row r="2" spans="1:6">
      <c r="A2" s="4" t="s">
        <v>0</v>
      </c>
      <c r="B2" s="4"/>
      <c r="C2" s="4"/>
      <c r="D2" s="4"/>
      <c r="E2" s="4"/>
      <c r="F2" s="4"/>
    </row>
    <row r="3" spans="1:6">
      <c r="A3" s="4"/>
      <c r="B3" s="4"/>
      <c r="C3" s="4"/>
      <c r="D3" s="4"/>
      <c r="E3" s="4"/>
      <c r="F3" s="4"/>
    </row>
    <row r="4" spans="1:6">
      <c r="A4" s="323" t="s">
        <v>19</v>
      </c>
      <c r="B4" s="324"/>
      <c r="C4" s="324"/>
      <c r="D4" s="324"/>
      <c r="E4" s="324"/>
      <c r="F4" s="325"/>
    </row>
    <row r="5" spans="1:6">
      <c r="A5" s="156"/>
      <c r="B5" s="6"/>
      <c r="C5" s="326" t="s">
        <v>251</v>
      </c>
      <c r="D5" s="326"/>
      <c r="E5" s="326"/>
      <c r="F5" s="327"/>
    </row>
    <row r="6" spans="1:6">
      <c r="A6" s="11"/>
      <c r="B6" s="12"/>
      <c r="C6" s="316" t="s">
        <v>2</v>
      </c>
      <c r="D6" s="316"/>
      <c r="E6" s="316"/>
      <c r="F6" s="317"/>
    </row>
    <row r="7" spans="1:6" ht="26.25">
      <c r="A7" s="7"/>
      <c r="B7" s="8"/>
      <c r="C7" s="9" t="s">
        <v>249</v>
      </c>
      <c r="D7" s="9" t="s">
        <v>4</v>
      </c>
      <c r="E7" s="9" t="s">
        <v>250</v>
      </c>
      <c r="F7" s="10" t="s">
        <v>6</v>
      </c>
    </row>
    <row r="8" spans="1:6">
      <c r="A8" s="11" t="s">
        <v>7</v>
      </c>
      <c r="B8" s="12" t="s">
        <v>37</v>
      </c>
      <c r="C8" s="39">
        <v>15.289709999999999</v>
      </c>
      <c r="D8" s="55">
        <v>42.882910000000003</v>
      </c>
      <c r="E8" s="55">
        <v>27.079897000000003</v>
      </c>
      <c r="F8" s="51">
        <v>14.747483000000001</v>
      </c>
    </row>
    <row r="9" spans="1:6">
      <c r="A9" s="11"/>
      <c r="B9" s="12" t="s">
        <v>45</v>
      </c>
      <c r="C9" s="39">
        <v>22.999099999999999</v>
      </c>
      <c r="D9" s="55">
        <v>27.275700000000001</v>
      </c>
      <c r="E9" s="55">
        <v>32.986607000000006</v>
      </c>
      <c r="F9" s="51">
        <v>16.738588</v>
      </c>
    </row>
    <row r="10" spans="1:6">
      <c r="A10" s="11" t="s">
        <v>10</v>
      </c>
      <c r="B10" s="12" t="s">
        <v>37</v>
      </c>
      <c r="C10" s="39">
        <v>11.223269999999999</v>
      </c>
      <c r="D10" s="55">
        <v>49.117069999999998</v>
      </c>
      <c r="E10" s="55">
        <v>29.407550000000001</v>
      </c>
      <c r="F10" s="51">
        <v>10.252106999999999</v>
      </c>
    </row>
    <row r="11" spans="1:6">
      <c r="A11" s="11"/>
      <c r="B11" s="12" t="s">
        <v>45</v>
      </c>
      <c r="C11" s="39">
        <v>26.954000000000001</v>
      </c>
      <c r="D11" s="55">
        <v>21.735900000000001</v>
      </c>
      <c r="E11" s="55">
        <v>38.797558000000002</v>
      </c>
      <c r="F11" s="51">
        <v>12.512544</v>
      </c>
    </row>
    <row r="12" spans="1:6">
      <c r="A12" s="11" t="s">
        <v>11</v>
      </c>
      <c r="B12" s="12" t="s">
        <v>37</v>
      </c>
      <c r="C12" s="39">
        <v>10.065250000000001</v>
      </c>
      <c r="D12" s="55">
        <v>50.761409999999998</v>
      </c>
      <c r="E12" s="55">
        <v>27.058574000000004</v>
      </c>
      <c r="F12" s="51">
        <v>12.114766999999999</v>
      </c>
    </row>
    <row r="13" spans="1:6">
      <c r="A13" s="11"/>
      <c r="B13" s="12" t="s">
        <v>45</v>
      </c>
      <c r="C13" s="39">
        <v>17.86674</v>
      </c>
      <c r="D13" s="55">
        <v>32.99971</v>
      </c>
      <c r="E13" s="55">
        <v>33.838630999999992</v>
      </c>
      <c r="F13" s="51">
        <v>15.294922</v>
      </c>
    </row>
    <row r="14" spans="1:6">
      <c r="A14" s="11" t="s">
        <v>12</v>
      </c>
      <c r="B14" s="12" t="s">
        <v>37</v>
      </c>
      <c r="C14" s="39">
        <v>11.858029999999999</v>
      </c>
      <c r="D14" s="55">
        <v>46.268180000000001</v>
      </c>
      <c r="E14" s="55">
        <v>29.757358999999997</v>
      </c>
      <c r="F14" s="51">
        <v>12.116425</v>
      </c>
    </row>
    <row r="15" spans="1:6">
      <c r="A15" s="11"/>
      <c r="B15" s="12" t="s">
        <v>45</v>
      </c>
      <c r="C15" s="39">
        <v>21.438890000000001</v>
      </c>
      <c r="D15" s="55">
        <v>26.95102</v>
      </c>
      <c r="E15" s="55">
        <v>37.134663000000003</v>
      </c>
      <c r="F15" s="51">
        <v>14.475424</v>
      </c>
    </row>
    <row r="16" spans="1:6">
      <c r="A16" s="11" t="s">
        <v>13</v>
      </c>
      <c r="B16" s="12" t="s">
        <v>37</v>
      </c>
      <c r="C16" s="39">
        <v>15.051299999999999</v>
      </c>
      <c r="D16" s="55">
        <v>46.829000000000001</v>
      </c>
      <c r="E16" s="55">
        <v>25.904519000000001</v>
      </c>
      <c r="F16" s="51">
        <v>12.215174000000001</v>
      </c>
    </row>
    <row r="17" spans="1:6">
      <c r="A17" s="11"/>
      <c r="B17" s="12" t="s">
        <v>45</v>
      </c>
      <c r="C17" s="39">
        <v>25.074310000000001</v>
      </c>
      <c r="D17" s="55">
        <v>31.229649999999999</v>
      </c>
      <c r="E17" s="55">
        <v>30.143388999999999</v>
      </c>
      <c r="F17" s="51">
        <v>13.552641999999999</v>
      </c>
    </row>
    <row r="18" spans="1:6">
      <c r="A18" s="11" t="s">
        <v>14</v>
      </c>
      <c r="B18" s="12" t="s">
        <v>37</v>
      </c>
      <c r="C18" s="39">
        <v>14.51357</v>
      </c>
      <c r="D18" s="55">
        <v>44.806139999999999</v>
      </c>
      <c r="E18" s="55">
        <v>26.297861000000001</v>
      </c>
      <c r="F18" s="51">
        <v>14.382424</v>
      </c>
    </row>
    <row r="19" spans="1:6">
      <c r="A19" s="11"/>
      <c r="B19" s="12" t="s">
        <v>45</v>
      </c>
      <c r="C19" s="39">
        <v>20.511279999999999</v>
      </c>
      <c r="D19" s="55">
        <v>31.558050000000001</v>
      </c>
      <c r="E19" s="55">
        <v>31.755911000000001</v>
      </c>
      <c r="F19" s="51">
        <v>16.174757999999997</v>
      </c>
    </row>
    <row r="20" spans="1:6">
      <c r="A20" s="11" t="s">
        <v>15</v>
      </c>
      <c r="B20" s="12" t="s">
        <v>37</v>
      </c>
      <c r="C20" s="39">
        <v>12.04998</v>
      </c>
      <c r="D20" s="55">
        <v>49.08032</v>
      </c>
      <c r="E20" s="55">
        <v>25.528628000000001</v>
      </c>
      <c r="F20" s="51">
        <v>13.341064999999999</v>
      </c>
    </row>
    <row r="21" spans="1:6">
      <c r="A21" s="11"/>
      <c r="B21" s="12" t="s">
        <v>45</v>
      </c>
      <c r="C21" s="39">
        <v>20.233779999999999</v>
      </c>
      <c r="D21" s="55">
        <v>31.84215</v>
      </c>
      <c r="E21" s="55">
        <v>32.690320999999997</v>
      </c>
      <c r="F21" s="51">
        <v>15.233741999999999</v>
      </c>
    </row>
    <row r="22" spans="1:6">
      <c r="A22" s="11" t="s">
        <v>16</v>
      </c>
      <c r="B22" s="12" t="s">
        <v>37</v>
      </c>
      <c r="C22" s="39">
        <v>15.776669999999999</v>
      </c>
      <c r="D22" s="55">
        <v>43.739260000000002</v>
      </c>
      <c r="E22" s="55">
        <v>26.460197999999998</v>
      </c>
      <c r="F22" s="51">
        <v>14.023870000000001</v>
      </c>
    </row>
    <row r="23" spans="1:6">
      <c r="A23" s="11"/>
      <c r="B23" s="12" t="s">
        <v>45</v>
      </c>
      <c r="C23" s="39">
        <v>23.323519999999998</v>
      </c>
      <c r="D23" s="55">
        <v>29.521820000000002</v>
      </c>
      <c r="E23" s="55">
        <v>32.280149000000002</v>
      </c>
      <c r="F23" s="51">
        <v>14.874511999999999</v>
      </c>
    </row>
    <row r="24" spans="1:6">
      <c r="A24" s="11" t="s">
        <v>17</v>
      </c>
      <c r="B24" s="12" t="s">
        <v>37</v>
      </c>
      <c r="C24" s="39">
        <v>19.83606</v>
      </c>
      <c r="D24" s="55">
        <v>41.084539999999997</v>
      </c>
      <c r="E24" s="55">
        <v>25.988264999999998</v>
      </c>
      <c r="F24" s="51">
        <v>13.091142000000001</v>
      </c>
    </row>
    <row r="25" spans="1:6">
      <c r="A25" s="11"/>
      <c r="B25" s="12" t="s">
        <v>45</v>
      </c>
      <c r="C25" s="39">
        <v>27.177299999999999</v>
      </c>
      <c r="D25" s="55">
        <v>28.35577</v>
      </c>
      <c r="E25" s="55">
        <v>31.908586</v>
      </c>
      <c r="F25" s="51">
        <v>12.558342</v>
      </c>
    </row>
    <row r="26" spans="1:6">
      <c r="A26" s="11" t="s">
        <v>18</v>
      </c>
      <c r="B26" s="12" t="s">
        <v>37</v>
      </c>
      <c r="C26" s="39">
        <v>22.195650000000001</v>
      </c>
      <c r="D26" s="55">
        <v>28.337230000000002</v>
      </c>
      <c r="E26" s="55">
        <v>27.012727000000002</v>
      </c>
      <c r="F26" s="51">
        <v>22.454384000000001</v>
      </c>
    </row>
    <row r="27" spans="1:6">
      <c r="A27" s="7"/>
      <c r="B27" s="8" t="s">
        <v>45</v>
      </c>
      <c r="C27" s="40">
        <v>25.291820000000001</v>
      </c>
      <c r="D27" s="56">
        <v>18.268049999999999</v>
      </c>
      <c r="E27" s="56">
        <v>31.405166000000001</v>
      </c>
      <c r="F27" s="41">
        <v>25.034969</v>
      </c>
    </row>
    <row r="28" spans="1:6">
      <c r="A28" s="4"/>
      <c r="B28" s="4"/>
      <c r="C28" s="4"/>
      <c r="D28" s="4"/>
      <c r="E28" s="4"/>
      <c r="F28" s="4"/>
    </row>
    <row r="29" spans="1:6">
      <c r="A29" s="4"/>
      <c r="B29" s="4"/>
      <c r="C29" s="4"/>
      <c r="D29" s="4"/>
      <c r="E29" s="4"/>
      <c r="F29" s="4"/>
    </row>
    <row r="30" spans="1:6">
      <c r="A30" s="3" t="s">
        <v>20</v>
      </c>
      <c r="B30" s="4"/>
      <c r="C30" s="4"/>
      <c r="D30" s="4"/>
      <c r="E30" s="4"/>
      <c r="F30" s="4"/>
    </row>
    <row r="31" spans="1:6">
      <c r="A31" s="4" t="s">
        <v>0</v>
      </c>
      <c r="B31" s="4"/>
      <c r="C31" s="4"/>
      <c r="D31" s="4"/>
      <c r="E31" s="4"/>
      <c r="F31" s="4"/>
    </row>
    <row r="32" spans="1:6">
      <c r="A32" s="4"/>
      <c r="B32" s="4"/>
      <c r="C32" s="4"/>
      <c r="D32" s="4"/>
      <c r="E32" s="4"/>
      <c r="F32" s="4"/>
    </row>
    <row r="33" spans="1:6">
      <c r="A33" s="318" t="s">
        <v>35</v>
      </c>
      <c r="B33" s="319"/>
      <c r="C33" s="319"/>
      <c r="D33" s="319"/>
      <c r="E33" s="320"/>
      <c r="F33" s="4"/>
    </row>
    <row r="34" spans="1:6">
      <c r="B34" s="328" t="s">
        <v>251</v>
      </c>
      <c r="C34" s="326"/>
      <c r="D34" s="326"/>
      <c r="E34" s="327"/>
      <c r="F34" s="4"/>
    </row>
    <row r="35" spans="1:6">
      <c r="A35" s="4"/>
      <c r="B35" s="315" t="s">
        <v>2</v>
      </c>
      <c r="C35" s="316"/>
      <c r="D35" s="316"/>
      <c r="E35" s="317"/>
      <c r="F35" s="4"/>
    </row>
    <row r="36" spans="1:6" ht="26.25">
      <c r="A36" s="19"/>
      <c r="B36" s="20" t="s">
        <v>3</v>
      </c>
      <c r="C36" s="9" t="s">
        <v>4</v>
      </c>
      <c r="D36" s="9" t="s">
        <v>5</v>
      </c>
      <c r="E36" s="10" t="s">
        <v>6</v>
      </c>
      <c r="F36" s="4"/>
    </row>
    <row r="37" spans="1:6">
      <c r="A37" s="21" t="s">
        <v>21</v>
      </c>
      <c r="B37" s="22">
        <v>18.157235007464578</v>
      </c>
      <c r="C37" s="23">
        <v>44.919861412354585</v>
      </c>
      <c r="D37" s="23">
        <v>29.838596095884622</v>
      </c>
      <c r="E37" s="24">
        <v>7.0843074842962164</v>
      </c>
      <c r="F37" s="4"/>
    </row>
    <row r="38" spans="1:6">
      <c r="A38" s="25" t="s">
        <v>22</v>
      </c>
      <c r="B38" s="13">
        <v>17.289424381774928</v>
      </c>
      <c r="C38" s="14">
        <v>44.025976166537554</v>
      </c>
      <c r="D38" s="14">
        <v>30.551663892139576</v>
      </c>
      <c r="E38" s="15">
        <v>8.1329355595479456</v>
      </c>
      <c r="F38" s="4"/>
    </row>
    <row r="39" spans="1:6">
      <c r="A39" s="25" t="s">
        <v>23</v>
      </c>
      <c r="B39" s="13">
        <v>16.784318095835815</v>
      </c>
      <c r="C39" s="14">
        <v>43.279204877719742</v>
      </c>
      <c r="D39" s="14">
        <v>30.918619621736237</v>
      </c>
      <c r="E39" s="15">
        <v>9.0178574047082076</v>
      </c>
      <c r="F39" s="4"/>
    </row>
    <row r="40" spans="1:6">
      <c r="A40" s="25" t="s">
        <v>24</v>
      </c>
      <c r="B40" s="13">
        <v>16.638116230845039</v>
      </c>
      <c r="C40" s="14">
        <v>43.254065716781746</v>
      </c>
      <c r="D40" s="14">
        <v>30.906908998206141</v>
      </c>
      <c r="E40" s="15">
        <v>9.2009090541670684</v>
      </c>
      <c r="F40" s="4"/>
    </row>
    <row r="41" spans="1:6">
      <c r="A41" s="25" t="s">
        <v>25</v>
      </c>
      <c r="B41" s="13">
        <v>16.476770588315272</v>
      </c>
      <c r="C41" s="14">
        <v>42.151490842839465</v>
      </c>
      <c r="D41" s="14">
        <v>31.10511359773756</v>
      </c>
      <c r="E41" s="15">
        <v>10.266624971107696</v>
      </c>
      <c r="F41" s="4"/>
    </row>
    <row r="42" spans="1:6">
      <c r="A42" s="25" t="s">
        <v>26</v>
      </c>
      <c r="B42" s="13">
        <v>16.248029985056466</v>
      </c>
      <c r="C42" s="14">
        <v>41.137586660242853</v>
      </c>
      <c r="D42" s="14">
        <v>31.152366875985006</v>
      </c>
      <c r="E42" s="15">
        <v>11.462016478715672</v>
      </c>
      <c r="F42" s="4"/>
    </row>
    <row r="43" spans="1:6">
      <c r="A43" s="25" t="s">
        <v>27</v>
      </c>
      <c r="B43" s="13">
        <v>16.354115103968205</v>
      </c>
      <c r="C43" s="14">
        <v>40.142161698248266</v>
      </c>
      <c r="D43" s="14">
        <v>31.137934595647543</v>
      </c>
      <c r="E43" s="15">
        <v>12.365788602135988</v>
      </c>
      <c r="F43" s="4"/>
    </row>
    <row r="44" spans="1:6">
      <c r="A44" s="25" t="s">
        <v>28</v>
      </c>
      <c r="B44" s="13">
        <v>17.166325531725548</v>
      </c>
      <c r="C44" s="14">
        <v>38.650173533861349</v>
      </c>
      <c r="D44" s="14">
        <v>31.032481979175934</v>
      </c>
      <c r="E44" s="15">
        <v>13.151018955237163</v>
      </c>
      <c r="F44" s="4"/>
    </row>
    <row r="45" spans="1:6">
      <c r="A45" s="25" t="s">
        <v>29</v>
      </c>
      <c r="B45" s="13">
        <v>19.887011592245262</v>
      </c>
      <c r="C45" s="14">
        <v>36.00045394656717</v>
      </c>
      <c r="D45" s="14">
        <v>30.088353502585282</v>
      </c>
      <c r="E45" s="15">
        <v>14.024180958602287</v>
      </c>
      <c r="F45" s="4"/>
    </row>
    <row r="46" spans="1:6">
      <c r="A46" s="25" t="s">
        <v>30</v>
      </c>
      <c r="B46" s="13">
        <v>20.583594343204254</v>
      </c>
      <c r="C46" s="14">
        <v>32.76860288534548</v>
      </c>
      <c r="D46" s="14">
        <v>29.180310364464688</v>
      </c>
      <c r="E46" s="15">
        <v>17.467492406985574</v>
      </c>
      <c r="F46" s="4"/>
    </row>
    <row r="47" spans="1:6">
      <c r="A47" s="25" t="s">
        <v>31</v>
      </c>
      <c r="B47" s="13">
        <v>24.380468141633457</v>
      </c>
      <c r="C47" s="14">
        <v>32.49507580962851</v>
      </c>
      <c r="D47" s="14">
        <v>27.235353396546198</v>
      </c>
      <c r="E47" s="15">
        <v>15.889102652191836</v>
      </c>
      <c r="F47" s="4"/>
    </row>
    <row r="48" spans="1:6">
      <c r="A48" s="25" t="s">
        <v>32</v>
      </c>
      <c r="B48" s="13">
        <v>19.99543712968617</v>
      </c>
      <c r="C48" s="14">
        <v>33.827644283998417</v>
      </c>
      <c r="D48" s="14">
        <v>28.689047098215781</v>
      </c>
      <c r="E48" s="15">
        <v>17.487871488099632</v>
      </c>
      <c r="F48" s="4"/>
    </row>
    <row r="49" spans="1:6">
      <c r="A49" s="25" t="s">
        <v>33</v>
      </c>
      <c r="B49" s="13">
        <v>22.346653485534222</v>
      </c>
      <c r="C49" s="14">
        <v>27.705092757070698</v>
      </c>
      <c r="D49" s="14">
        <v>26.567447751741607</v>
      </c>
      <c r="E49" s="15">
        <v>23.380806005653472</v>
      </c>
      <c r="F49" s="4"/>
    </row>
    <row r="50" spans="1:6">
      <c r="A50" s="25" t="s">
        <v>34</v>
      </c>
      <c r="B50" s="13">
        <v>17.050842904157431</v>
      </c>
      <c r="C50" s="14">
        <v>23.325273691987373</v>
      </c>
      <c r="D50" s="14">
        <v>29.10067835314662</v>
      </c>
      <c r="E50" s="15">
        <v>30.523205050708579</v>
      </c>
      <c r="F50" s="4"/>
    </row>
    <row r="51" spans="1:6">
      <c r="A51" s="26" t="s">
        <v>18</v>
      </c>
      <c r="B51" s="16">
        <v>23.769880117475246</v>
      </c>
      <c r="C51" s="17">
        <v>23.217610052799667</v>
      </c>
      <c r="D51" s="17">
        <v>29.246040025035708</v>
      </c>
      <c r="E51" s="18">
        <v>23.766469804689379</v>
      </c>
      <c r="F51" s="4"/>
    </row>
    <row r="52" spans="1:6">
      <c r="A52" s="4"/>
      <c r="B52" s="4"/>
      <c r="C52" s="4"/>
      <c r="D52" s="4"/>
      <c r="E52" s="4"/>
      <c r="F52" s="4"/>
    </row>
    <row r="53" spans="1:6">
      <c r="A53" s="4"/>
      <c r="B53" s="4"/>
      <c r="C53" s="4"/>
      <c r="D53" s="4"/>
      <c r="E53" s="4"/>
      <c r="F53" s="4"/>
    </row>
    <row r="54" spans="1:6">
      <c r="A54" s="3" t="s">
        <v>36</v>
      </c>
      <c r="B54" s="4"/>
      <c r="C54" s="4"/>
      <c r="D54" s="4"/>
      <c r="E54" s="4"/>
      <c r="F54" s="4"/>
    </row>
    <row r="55" spans="1:6">
      <c r="A55" s="4" t="s">
        <v>0</v>
      </c>
      <c r="B55" s="4"/>
      <c r="C55" s="4"/>
      <c r="D55" s="4"/>
      <c r="E55" s="4"/>
      <c r="F55" s="4"/>
    </row>
    <row r="56" spans="1:6">
      <c r="A56" s="4"/>
      <c r="B56" s="4"/>
      <c r="C56" s="4"/>
      <c r="D56" s="4"/>
      <c r="E56" s="4"/>
      <c r="F56" s="4"/>
    </row>
    <row r="57" spans="1:6">
      <c r="A57" s="323" t="s">
        <v>47</v>
      </c>
      <c r="B57" s="324"/>
      <c r="C57" s="319"/>
      <c r="D57" s="319"/>
      <c r="E57" s="319"/>
      <c r="F57" s="320"/>
    </row>
    <row r="58" spans="1:6">
      <c r="A58" s="156"/>
      <c r="B58" s="6"/>
      <c r="C58" s="326" t="s">
        <v>48</v>
      </c>
      <c r="D58" s="326"/>
      <c r="E58" s="326"/>
      <c r="F58" s="327"/>
    </row>
    <row r="59" spans="1:6">
      <c r="A59" s="11"/>
      <c r="B59" s="12"/>
      <c r="C59" s="321" t="s">
        <v>46</v>
      </c>
      <c r="D59" s="321"/>
      <c r="E59" s="321"/>
      <c r="F59" s="322"/>
    </row>
    <row r="60" spans="1:6" ht="26.25">
      <c r="A60" s="7"/>
      <c r="B60" s="8"/>
      <c r="C60" s="9" t="s">
        <v>3</v>
      </c>
      <c r="D60" s="9" t="s">
        <v>4</v>
      </c>
      <c r="E60" s="9" t="s">
        <v>5</v>
      </c>
      <c r="F60" s="10" t="s">
        <v>6</v>
      </c>
    </row>
    <row r="61" spans="1:6">
      <c r="A61" s="11" t="s">
        <v>37</v>
      </c>
      <c r="B61" s="12" t="s">
        <v>38</v>
      </c>
      <c r="C61" s="22">
        <v>16.998294686015896</v>
      </c>
      <c r="D61" s="23">
        <v>35.842631438794747</v>
      </c>
      <c r="E61" s="23">
        <v>29.92693778866451</v>
      </c>
      <c r="F61" s="24">
        <v>17.232136086524847</v>
      </c>
    </row>
    <row r="62" spans="1:6">
      <c r="A62" s="11"/>
      <c r="B62" s="12" t="s">
        <v>39</v>
      </c>
      <c r="C62" s="13">
        <v>14.172452529784483</v>
      </c>
      <c r="D62" s="14">
        <v>42.026248186679531</v>
      </c>
      <c r="E62" s="14">
        <v>27.037950602678684</v>
      </c>
      <c r="F62" s="15">
        <v>16.763348680857302</v>
      </c>
    </row>
    <row r="63" spans="1:6">
      <c r="A63" s="11"/>
      <c r="B63" s="12" t="s">
        <v>40</v>
      </c>
      <c r="C63" s="13">
        <v>13.610562614057004</v>
      </c>
      <c r="D63" s="14">
        <v>46.137317436833285</v>
      </c>
      <c r="E63" s="14">
        <v>27.337556920561635</v>
      </c>
      <c r="F63" s="15">
        <v>12.914563028548073</v>
      </c>
    </row>
    <row r="64" spans="1:6">
      <c r="A64" s="11"/>
      <c r="B64" s="12" t="s">
        <v>41</v>
      </c>
      <c r="C64" s="13">
        <v>16.997712073565943</v>
      </c>
      <c r="D64" s="14">
        <v>47.353671791648566</v>
      </c>
      <c r="E64" s="14">
        <v>23.539220023259585</v>
      </c>
      <c r="F64" s="15">
        <v>12.109396111525905</v>
      </c>
    </row>
    <row r="65" spans="1:6">
      <c r="A65" s="11"/>
      <c r="B65" s="12" t="s">
        <v>42</v>
      </c>
      <c r="C65" s="13">
        <v>19.942741184663422</v>
      </c>
      <c r="D65" s="14">
        <v>46.191689734098446</v>
      </c>
      <c r="E65" s="14">
        <v>23.796104703260056</v>
      </c>
      <c r="F65" s="15">
        <v>10.06946437797807</v>
      </c>
    </row>
    <row r="66" spans="1:6">
      <c r="A66" s="11"/>
      <c r="B66" s="12" t="s">
        <v>43</v>
      </c>
      <c r="C66" s="13">
        <v>32.731988676217533</v>
      </c>
      <c r="D66" s="14">
        <v>39.639798755595031</v>
      </c>
      <c r="E66" s="14">
        <v>20.534700530360755</v>
      </c>
      <c r="F66" s="15">
        <v>7.0935120378266809</v>
      </c>
    </row>
    <row r="67" spans="1:6">
      <c r="A67" s="11"/>
      <c r="B67" s="12" t="s">
        <v>44</v>
      </c>
      <c r="C67" s="13">
        <v>33.274571035223801</v>
      </c>
      <c r="D67" s="14">
        <v>34.201336422551293</v>
      </c>
      <c r="E67" s="14">
        <v>23.212786676068635</v>
      </c>
      <c r="F67" s="15">
        <v>9.3113058661562746</v>
      </c>
    </row>
    <row r="68" spans="1:6">
      <c r="A68" s="11" t="s">
        <v>45</v>
      </c>
      <c r="B68" s="12" t="s">
        <v>38</v>
      </c>
      <c r="C68" s="13">
        <v>16.676641731981011</v>
      </c>
      <c r="D68" s="14">
        <v>23.327181546784249</v>
      </c>
      <c r="E68" s="14">
        <v>36.475508683666561</v>
      </c>
      <c r="F68" s="15">
        <v>23.520668037568178</v>
      </c>
    </row>
    <row r="69" spans="1:6">
      <c r="A69" s="11"/>
      <c r="B69" s="12" t="s">
        <v>39</v>
      </c>
      <c r="C69" s="13">
        <v>19.564864947022485</v>
      </c>
      <c r="D69" s="14">
        <v>28.026068247604442</v>
      </c>
      <c r="E69" s="14">
        <v>33.703123258429621</v>
      </c>
      <c r="F69" s="15">
        <v>18.705943546943448</v>
      </c>
    </row>
    <row r="70" spans="1:6">
      <c r="A70" s="11"/>
      <c r="B70" s="12" t="s">
        <v>40</v>
      </c>
      <c r="C70" s="13">
        <v>23.507761777229501</v>
      </c>
      <c r="D70" s="14">
        <v>28.688971744541441</v>
      </c>
      <c r="E70" s="14">
        <v>34.071372563852279</v>
      </c>
      <c r="F70" s="15">
        <v>13.73189391437678</v>
      </c>
    </row>
    <row r="71" spans="1:6">
      <c r="A71" s="11"/>
      <c r="B71" s="12" t="s">
        <v>41</v>
      </c>
      <c r="C71" s="13">
        <v>32.920903053237893</v>
      </c>
      <c r="D71" s="14">
        <v>28.784631985288527</v>
      </c>
      <c r="E71" s="14">
        <v>27.054172555813917</v>
      </c>
      <c r="F71" s="15">
        <v>11.240292405659661</v>
      </c>
    </row>
    <row r="72" spans="1:6">
      <c r="A72" s="11"/>
      <c r="B72" s="12" t="s">
        <v>42</v>
      </c>
      <c r="C72" s="13">
        <v>42.215625182433612</v>
      </c>
      <c r="D72" s="14">
        <v>27.170770837432457</v>
      </c>
      <c r="E72" s="14">
        <v>25.847951446171542</v>
      </c>
      <c r="F72" s="15">
        <v>4.765652533962383</v>
      </c>
    </row>
    <row r="73" spans="1:6">
      <c r="A73" s="11"/>
      <c r="B73" s="12" t="s">
        <v>43</v>
      </c>
      <c r="C73" s="13">
        <v>63.530282732849187</v>
      </c>
      <c r="D73" s="14">
        <v>16.397095113868716</v>
      </c>
      <c r="E73" s="14">
        <v>17.786081929070015</v>
      </c>
      <c r="F73" s="15">
        <v>2.2865402242120849</v>
      </c>
    </row>
    <row r="74" spans="1:6">
      <c r="A74" s="7"/>
      <c r="B74" s="8" t="s">
        <v>44</v>
      </c>
      <c r="C74" s="16">
        <v>62.880580957504037</v>
      </c>
      <c r="D74" s="17">
        <v>14.306750941366325</v>
      </c>
      <c r="E74" s="17">
        <v>20.038999462076383</v>
      </c>
      <c r="F74" s="18">
        <v>2.7736686390532546</v>
      </c>
    </row>
  </sheetData>
  <mergeCells count="9">
    <mergeCell ref="B35:E35"/>
    <mergeCell ref="A33:E33"/>
    <mergeCell ref="C59:F59"/>
    <mergeCell ref="A57:F57"/>
    <mergeCell ref="A4:F4"/>
    <mergeCell ref="C6:F6"/>
    <mergeCell ref="C5:F5"/>
    <mergeCell ref="B34:E34"/>
    <mergeCell ref="C58:F58"/>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heetViews>
  <sheetFormatPr baseColWidth="10" defaultRowHeight="15"/>
  <cols>
    <col min="1" max="1" width="16" customWidth="1"/>
    <col min="2" max="2" width="29.5703125" customWidth="1"/>
    <col min="3" max="8" width="12.7109375" customWidth="1"/>
  </cols>
  <sheetData>
    <row r="1" spans="1:12">
      <c r="A1" s="3" t="s">
        <v>127</v>
      </c>
      <c r="C1" s="4"/>
      <c r="D1" s="4"/>
      <c r="E1" s="4"/>
      <c r="F1" s="4"/>
      <c r="G1" s="4"/>
      <c r="H1" s="4"/>
      <c r="I1" s="4"/>
      <c r="J1" s="4"/>
    </row>
    <row r="2" spans="1:12">
      <c r="A2" s="4" t="s">
        <v>128</v>
      </c>
      <c r="C2" s="4"/>
      <c r="D2" s="4"/>
      <c r="E2" s="4"/>
      <c r="F2" s="4"/>
      <c r="G2" s="4"/>
      <c r="H2" s="4"/>
      <c r="I2" s="4"/>
      <c r="J2" s="4"/>
    </row>
    <row r="3" spans="1:12">
      <c r="B3" s="4"/>
      <c r="C3" s="4"/>
      <c r="D3" s="4"/>
      <c r="E3" s="4"/>
      <c r="F3" s="4"/>
      <c r="G3" s="4"/>
      <c r="H3" s="4"/>
      <c r="I3" s="4"/>
      <c r="J3" s="4"/>
    </row>
    <row r="4" spans="1:12">
      <c r="A4" s="5"/>
      <c r="B4" s="6"/>
      <c r="C4" s="326" t="s">
        <v>53</v>
      </c>
      <c r="D4" s="326"/>
      <c r="E4" s="327"/>
      <c r="F4" s="328" t="s">
        <v>52</v>
      </c>
      <c r="G4" s="326"/>
      <c r="H4" s="327"/>
      <c r="I4" s="4"/>
      <c r="J4" s="4"/>
    </row>
    <row r="5" spans="1:12" ht="46.5" customHeight="1">
      <c r="A5" s="7"/>
      <c r="B5" s="8"/>
      <c r="C5" s="167" t="s">
        <v>129</v>
      </c>
      <c r="D5" s="48" t="s">
        <v>51</v>
      </c>
      <c r="E5" s="49" t="s">
        <v>68</v>
      </c>
      <c r="F5" s="80" t="s">
        <v>129</v>
      </c>
      <c r="G5" s="48" t="s">
        <v>51</v>
      </c>
      <c r="H5" s="49" t="s">
        <v>68</v>
      </c>
      <c r="I5" s="4"/>
      <c r="J5" s="4"/>
      <c r="K5" s="249"/>
      <c r="L5" s="249"/>
    </row>
    <row r="6" spans="1:12">
      <c r="A6" s="168" t="s">
        <v>81</v>
      </c>
      <c r="B6" s="8"/>
      <c r="C6" s="164">
        <v>10.0860634706534</v>
      </c>
      <c r="D6" s="165">
        <v>4.33525469645216E-2</v>
      </c>
      <c r="E6" s="166">
        <v>3124</v>
      </c>
      <c r="F6" s="164">
        <v>8.8030904538646606</v>
      </c>
      <c r="G6" s="165">
        <v>3.6700740760841601E-2</v>
      </c>
      <c r="H6" s="166">
        <v>3896</v>
      </c>
      <c r="I6" s="4"/>
      <c r="J6" s="4"/>
      <c r="K6" s="249"/>
      <c r="L6" s="249"/>
    </row>
    <row r="7" spans="1:12">
      <c r="A7" s="354" t="s">
        <v>93</v>
      </c>
      <c r="B7" s="6" t="s">
        <v>264</v>
      </c>
      <c r="C7" s="81">
        <v>12.3547886589174</v>
      </c>
      <c r="D7" s="82">
        <v>7.9163910409542196E-2</v>
      </c>
      <c r="E7" s="70">
        <v>1431</v>
      </c>
      <c r="F7" s="81">
        <v>10.117846025025299</v>
      </c>
      <c r="G7" s="82">
        <v>4.0819819176256197E-2</v>
      </c>
      <c r="H7" s="70">
        <v>3619</v>
      </c>
      <c r="I7" s="4"/>
      <c r="J7" s="4"/>
      <c r="K7" s="249"/>
      <c r="L7" s="249"/>
    </row>
    <row r="8" spans="1:12">
      <c r="A8" s="355"/>
      <c r="B8" s="12" t="s">
        <v>357</v>
      </c>
      <c r="C8" s="39">
        <v>13.3258646839077</v>
      </c>
      <c r="D8" s="55">
        <v>0.119058043552076</v>
      </c>
      <c r="E8" s="74">
        <v>451</v>
      </c>
      <c r="F8" s="39">
        <v>11.4686860558391</v>
      </c>
      <c r="G8" s="55">
        <v>5.5732077241117402E-2</v>
      </c>
      <c r="H8" s="74">
        <v>1461</v>
      </c>
      <c r="I8" s="4"/>
      <c r="J8" s="4"/>
      <c r="K8" s="249"/>
      <c r="L8" s="249"/>
    </row>
    <row r="9" spans="1:12">
      <c r="A9" s="355"/>
      <c r="B9" s="12" t="s">
        <v>265</v>
      </c>
      <c r="C9" s="39">
        <v>14.7036524134099</v>
      </c>
      <c r="D9" s="55">
        <v>0.29008614516203801</v>
      </c>
      <c r="E9" s="74">
        <v>139</v>
      </c>
      <c r="F9" s="39">
        <v>12.5342195438707</v>
      </c>
      <c r="G9" s="55">
        <v>0.209929902961979</v>
      </c>
      <c r="H9" s="74">
        <v>218</v>
      </c>
      <c r="I9" s="4"/>
      <c r="J9" s="4"/>
      <c r="K9" s="249"/>
      <c r="L9" s="249"/>
    </row>
    <row r="10" spans="1:12">
      <c r="A10" s="355"/>
      <c r="B10" s="12" t="s">
        <v>106</v>
      </c>
      <c r="C10" s="39">
        <v>12.533210388844299</v>
      </c>
      <c r="D10" s="55">
        <v>0.15303619882185901</v>
      </c>
      <c r="E10" s="74">
        <v>302</v>
      </c>
      <c r="F10" s="39">
        <v>9.1338705459684597</v>
      </c>
      <c r="G10" s="55">
        <v>0.13531430199893299</v>
      </c>
      <c r="H10" s="74">
        <v>228</v>
      </c>
      <c r="I10" s="4"/>
      <c r="J10" s="4"/>
      <c r="K10" s="249"/>
      <c r="L10" s="249"/>
    </row>
    <row r="11" spans="1:12">
      <c r="A11" s="355"/>
      <c r="B11" s="12" t="s">
        <v>358</v>
      </c>
      <c r="C11" s="39">
        <v>12.8614671984793</v>
      </c>
      <c r="D11" s="55">
        <v>5.0274104051714098E-2</v>
      </c>
      <c r="E11" s="74">
        <v>3130</v>
      </c>
      <c r="F11" s="39">
        <v>11.171937721434899</v>
      </c>
      <c r="G11" s="55">
        <v>0.19162124410994699</v>
      </c>
      <c r="H11" s="74">
        <v>122</v>
      </c>
      <c r="I11" s="4"/>
      <c r="J11" s="4"/>
      <c r="K11" s="249"/>
      <c r="L11" s="249"/>
    </row>
    <row r="12" spans="1:12">
      <c r="A12" s="355"/>
      <c r="B12" s="12" t="s">
        <v>266</v>
      </c>
      <c r="C12" s="39">
        <v>13.020207029228301</v>
      </c>
      <c r="D12" s="55">
        <v>5.2034361147736102E-2</v>
      </c>
      <c r="E12" s="74">
        <v>2607</v>
      </c>
      <c r="F12" s="39">
        <v>9.1258580986623397</v>
      </c>
      <c r="G12" s="55">
        <v>0.26519387108138398</v>
      </c>
      <c r="H12" s="74">
        <v>81</v>
      </c>
      <c r="I12" s="4"/>
      <c r="J12" s="4"/>
      <c r="K12" s="249"/>
      <c r="L12" s="249"/>
    </row>
    <row r="13" spans="1:12">
      <c r="A13" s="355"/>
      <c r="B13" s="12" t="s">
        <v>359</v>
      </c>
      <c r="C13" s="39">
        <v>12.016375722174001</v>
      </c>
      <c r="D13" s="55">
        <v>5.2127485890548199E-2</v>
      </c>
      <c r="E13" s="74">
        <v>2047</v>
      </c>
      <c r="F13" s="312"/>
      <c r="G13" s="313"/>
      <c r="H13" s="314"/>
      <c r="I13" s="4"/>
      <c r="J13" s="4"/>
      <c r="K13" s="249"/>
      <c r="L13" s="249"/>
    </row>
    <row r="14" spans="1:12">
      <c r="A14" s="355"/>
      <c r="B14" s="12" t="s">
        <v>267</v>
      </c>
      <c r="C14" s="39">
        <v>11.0377937469628</v>
      </c>
      <c r="D14" s="55">
        <v>8.9429038812338796E-2</v>
      </c>
      <c r="E14" s="74">
        <v>794</v>
      </c>
      <c r="F14" s="39">
        <v>8.9581260838815293</v>
      </c>
      <c r="G14" s="55">
        <v>7.9931648487341703E-2</v>
      </c>
      <c r="H14" s="74">
        <v>679</v>
      </c>
      <c r="I14" s="4"/>
      <c r="J14" s="4"/>
      <c r="K14" s="249"/>
      <c r="L14" s="249"/>
    </row>
    <row r="15" spans="1:12">
      <c r="A15" s="355"/>
      <c r="B15" s="12" t="s">
        <v>360</v>
      </c>
      <c r="C15" s="39">
        <v>11.2586492864649</v>
      </c>
      <c r="D15" s="55">
        <v>5.5361445789269201E-2</v>
      </c>
      <c r="E15" s="74">
        <v>1785</v>
      </c>
      <c r="F15" s="39">
        <v>9.8009462279792494</v>
      </c>
      <c r="G15" s="55">
        <v>0.26065413460762099</v>
      </c>
      <c r="H15" s="74">
        <v>50</v>
      </c>
      <c r="I15" s="4"/>
      <c r="J15" s="4"/>
      <c r="K15" s="249"/>
      <c r="L15" s="249"/>
    </row>
    <row r="16" spans="1:12">
      <c r="A16" s="355"/>
      <c r="B16" s="12" t="s">
        <v>268</v>
      </c>
      <c r="C16" s="39">
        <v>11.3784284837421</v>
      </c>
      <c r="D16" s="55">
        <v>4.2841103303441201E-2</v>
      </c>
      <c r="E16" s="74">
        <v>3061</v>
      </c>
      <c r="F16" s="39">
        <v>10.726683968950001</v>
      </c>
      <c r="G16" s="55">
        <v>0.17109161898325601</v>
      </c>
      <c r="H16" s="74">
        <v>88</v>
      </c>
      <c r="I16" s="4"/>
      <c r="J16" s="4"/>
      <c r="K16" s="249"/>
      <c r="L16" s="249"/>
    </row>
    <row r="17" spans="1:12">
      <c r="A17" s="355"/>
      <c r="B17" s="12" t="s">
        <v>361</v>
      </c>
      <c r="C17" s="39">
        <v>9.9315255901219803</v>
      </c>
      <c r="D17" s="55">
        <v>0.24871479440015001</v>
      </c>
      <c r="E17" s="74">
        <v>201</v>
      </c>
      <c r="F17" s="39">
        <v>9.5011025947661896</v>
      </c>
      <c r="G17" s="55">
        <v>0.189661732022333</v>
      </c>
      <c r="H17" s="74">
        <v>133</v>
      </c>
      <c r="I17" s="4"/>
      <c r="J17" s="4"/>
      <c r="K17" s="249"/>
      <c r="L17" s="249"/>
    </row>
    <row r="18" spans="1:12">
      <c r="A18" s="355"/>
      <c r="B18" s="12" t="s">
        <v>362</v>
      </c>
      <c r="C18" s="39">
        <v>10.1693690267235</v>
      </c>
      <c r="D18" s="55">
        <v>7.4156453905303094E-2</v>
      </c>
      <c r="E18" s="74">
        <v>1065</v>
      </c>
      <c r="F18" s="39">
        <v>9.3781358090244904</v>
      </c>
      <c r="G18" s="55">
        <v>6.4107581777042205E-2</v>
      </c>
      <c r="H18" s="74">
        <v>1094</v>
      </c>
      <c r="I18" s="4"/>
      <c r="J18" s="4"/>
      <c r="K18" s="249"/>
      <c r="L18" s="249"/>
    </row>
    <row r="19" spans="1:12">
      <c r="A19" s="355"/>
      <c r="B19" s="12" t="s">
        <v>363</v>
      </c>
      <c r="C19" s="39">
        <v>10.5740712706524</v>
      </c>
      <c r="D19" s="55">
        <v>0.20863897588045399</v>
      </c>
      <c r="E19" s="74">
        <v>51</v>
      </c>
      <c r="F19" s="39">
        <v>9.2447396716999108</v>
      </c>
      <c r="G19" s="55">
        <v>5.7680458789933803E-2</v>
      </c>
      <c r="H19" s="74">
        <v>1038</v>
      </c>
      <c r="I19" s="4"/>
      <c r="J19" s="4"/>
      <c r="K19" s="249"/>
      <c r="L19" s="249"/>
    </row>
    <row r="20" spans="1:12">
      <c r="A20" s="355"/>
      <c r="B20" s="12" t="s">
        <v>364</v>
      </c>
      <c r="C20" s="39">
        <v>11.740013395249401</v>
      </c>
      <c r="D20" s="55">
        <v>0.20396211391963701</v>
      </c>
      <c r="E20" s="74">
        <v>133</v>
      </c>
      <c r="F20" s="39">
        <v>10.1420163119638</v>
      </c>
      <c r="G20" s="55">
        <v>0.10789227214720901</v>
      </c>
      <c r="H20" s="74">
        <v>361</v>
      </c>
      <c r="I20" s="4"/>
      <c r="J20" s="4"/>
      <c r="K20" s="249"/>
      <c r="L20" s="249"/>
    </row>
    <row r="21" spans="1:12">
      <c r="A21" s="356"/>
      <c r="B21" s="8" t="s">
        <v>269</v>
      </c>
      <c r="C21" s="40">
        <v>11.504705304383</v>
      </c>
      <c r="D21" s="56">
        <v>0.153125865311179</v>
      </c>
      <c r="E21" s="73">
        <v>184</v>
      </c>
      <c r="F21" s="40">
        <v>9.9137007118341902</v>
      </c>
      <c r="G21" s="56">
        <v>0.16665288947697299</v>
      </c>
      <c r="H21" s="73">
        <v>104</v>
      </c>
      <c r="I21" s="4"/>
      <c r="J21" s="4"/>
      <c r="K21" s="249"/>
      <c r="L21" s="249"/>
    </row>
    <row r="22" spans="1:12">
      <c r="A22" s="354" t="s">
        <v>270</v>
      </c>
      <c r="B22" s="6" t="s">
        <v>365</v>
      </c>
      <c r="C22" s="81">
        <v>14.6210044028624</v>
      </c>
      <c r="D22" s="82">
        <v>7.2872908112628004E-2</v>
      </c>
      <c r="E22" s="70">
        <v>1829</v>
      </c>
      <c r="F22" s="81">
        <v>10.581890595032499</v>
      </c>
      <c r="G22" s="82">
        <v>0.286952143291624</v>
      </c>
      <c r="H22" s="70">
        <v>64</v>
      </c>
      <c r="I22" s="4"/>
      <c r="J22" s="4"/>
      <c r="K22" s="249"/>
      <c r="L22" s="249"/>
    </row>
    <row r="23" spans="1:12">
      <c r="A23" s="355"/>
      <c r="B23" s="12" t="s">
        <v>269</v>
      </c>
      <c r="C23" s="40">
        <v>12.2163452338943</v>
      </c>
      <c r="D23" s="56">
        <v>0.24587783406005601</v>
      </c>
      <c r="E23" s="73">
        <v>195</v>
      </c>
      <c r="F23" s="40">
        <v>9.9470767273162597</v>
      </c>
      <c r="G23" s="56">
        <v>0.20508577110981999</v>
      </c>
      <c r="H23" s="73">
        <v>102</v>
      </c>
      <c r="I23" s="4"/>
      <c r="J23" s="4"/>
      <c r="K23" s="249"/>
      <c r="L23" s="249"/>
    </row>
    <row r="24" spans="1:12">
      <c r="A24" s="354" t="s">
        <v>94</v>
      </c>
      <c r="B24" s="6" t="s">
        <v>271</v>
      </c>
      <c r="C24" s="81">
        <v>14.026723756869799</v>
      </c>
      <c r="D24" s="82">
        <v>0.12822290901109401</v>
      </c>
      <c r="E24" s="70">
        <v>963</v>
      </c>
      <c r="F24" s="81">
        <v>11.3978609882444</v>
      </c>
      <c r="G24" s="82">
        <v>5.3599413047370703E-2</v>
      </c>
      <c r="H24" s="70">
        <v>2224</v>
      </c>
      <c r="I24" s="4"/>
      <c r="J24" s="4"/>
      <c r="K24" s="249"/>
      <c r="L24" s="249"/>
    </row>
    <row r="25" spans="1:12">
      <c r="A25" s="355"/>
      <c r="B25" s="12" t="s">
        <v>366</v>
      </c>
      <c r="C25" s="39">
        <v>13.3436496713556</v>
      </c>
      <c r="D25" s="55">
        <v>0.106004578443689</v>
      </c>
      <c r="E25" s="74">
        <v>833</v>
      </c>
      <c r="F25" s="39">
        <v>10.700655706323399</v>
      </c>
      <c r="G25" s="55">
        <v>0.12505463619135099</v>
      </c>
      <c r="H25" s="74">
        <v>277</v>
      </c>
      <c r="I25" s="4"/>
      <c r="J25" s="4"/>
      <c r="K25" s="249"/>
      <c r="L25" s="249"/>
    </row>
    <row r="26" spans="1:12">
      <c r="A26" s="355"/>
      <c r="B26" s="12" t="s">
        <v>361</v>
      </c>
      <c r="C26" s="39">
        <v>11.2333595294043</v>
      </c>
      <c r="D26" s="55">
        <v>0.131309360714401</v>
      </c>
      <c r="E26" s="74">
        <v>326</v>
      </c>
      <c r="F26" s="39">
        <v>9.6357466933952498</v>
      </c>
      <c r="G26" s="55">
        <v>0.160467329820109</v>
      </c>
      <c r="H26" s="74">
        <v>175</v>
      </c>
      <c r="I26" s="4"/>
      <c r="J26" s="4"/>
      <c r="K26" s="249"/>
      <c r="L26" s="249"/>
    </row>
    <row r="27" spans="1:12">
      <c r="A27" s="355"/>
      <c r="B27" s="12" t="s">
        <v>364</v>
      </c>
      <c r="C27" s="39">
        <v>11.502051020662799</v>
      </c>
      <c r="D27" s="55">
        <v>0.28236194534297998</v>
      </c>
      <c r="E27" s="74">
        <v>95</v>
      </c>
      <c r="F27" s="39">
        <v>11.466623717088</v>
      </c>
      <c r="G27" s="55">
        <v>9.3319574035192199E-2</v>
      </c>
      <c r="H27" s="74">
        <v>510</v>
      </c>
      <c r="I27" s="4"/>
      <c r="J27" s="4"/>
      <c r="K27" s="249"/>
      <c r="L27" s="249"/>
    </row>
    <row r="28" spans="1:12">
      <c r="A28" s="355"/>
      <c r="B28" s="12" t="s">
        <v>367</v>
      </c>
      <c r="C28" s="39">
        <v>14.643343808882401</v>
      </c>
      <c r="D28" s="55">
        <v>0.14123457783971599</v>
      </c>
      <c r="E28" s="74">
        <v>156</v>
      </c>
      <c r="F28" s="39">
        <v>13.545728591789199</v>
      </c>
      <c r="G28" s="55">
        <v>7.1602394968545202E-2</v>
      </c>
      <c r="H28" s="74">
        <v>1040</v>
      </c>
      <c r="I28" s="4"/>
      <c r="J28" s="4"/>
      <c r="K28" s="249"/>
      <c r="L28" s="249"/>
    </row>
    <row r="29" spans="1:12">
      <c r="A29" s="355"/>
      <c r="B29" s="12" t="s">
        <v>111</v>
      </c>
      <c r="C29" s="39">
        <v>11.9842840302176</v>
      </c>
      <c r="D29" s="55">
        <v>0.14847599909114001</v>
      </c>
      <c r="E29" s="74">
        <v>334</v>
      </c>
      <c r="F29" s="39">
        <v>10.499445723744699</v>
      </c>
      <c r="G29" s="55">
        <v>6.9156620505329405E-2</v>
      </c>
      <c r="H29" s="74">
        <v>1292</v>
      </c>
      <c r="I29" s="4"/>
      <c r="J29" s="4"/>
      <c r="K29" s="249"/>
      <c r="L29" s="249"/>
    </row>
    <row r="30" spans="1:12">
      <c r="A30" s="356"/>
      <c r="B30" s="8" t="s">
        <v>269</v>
      </c>
      <c r="C30" s="40"/>
      <c r="D30" s="56"/>
      <c r="E30" s="73"/>
      <c r="F30" s="40">
        <v>12.343429975270199</v>
      </c>
      <c r="G30" s="56">
        <v>0.15062925189162099</v>
      </c>
      <c r="H30" s="73">
        <v>291</v>
      </c>
      <c r="I30" s="4"/>
      <c r="J30" s="4"/>
      <c r="K30" s="249"/>
      <c r="L30" s="249"/>
    </row>
    <row r="31" spans="1:12">
      <c r="A31" s="168" t="s">
        <v>95</v>
      </c>
      <c r="B31" s="8"/>
      <c r="C31" s="40">
        <v>13.623564839097901</v>
      </c>
      <c r="D31" s="56">
        <v>0.108120449939823</v>
      </c>
      <c r="E31" s="73">
        <v>1366</v>
      </c>
      <c r="F31" s="40">
        <v>11.831315149049701</v>
      </c>
      <c r="G31" s="56">
        <v>9.17596878040529E-2</v>
      </c>
      <c r="H31" s="73">
        <v>1477</v>
      </c>
      <c r="I31" s="4"/>
      <c r="J31" s="4"/>
      <c r="K31" s="249"/>
      <c r="L31" s="249"/>
    </row>
    <row r="32" spans="1:12">
      <c r="A32" s="354" t="s">
        <v>96</v>
      </c>
      <c r="B32" s="6" t="s">
        <v>272</v>
      </c>
      <c r="C32" s="81">
        <v>15.1273019684575</v>
      </c>
      <c r="D32" s="82">
        <v>0.12959649250403801</v>
      </c>
      <c r="E32" s="70">
        <v>887</v>
      </c>
      <c r="F32" s="81">
        <v>12.899176242399101</v>
      </c>
      <c r="G32" s="82">
        <v>6.6478371679078399E-2</v>
      </c>
      <c r="H32" s="70">
        <v>1634</v>
      </c>
      <c r="I32" s="4"/>
      <c r="J32" s="4"/>
      <c r="K32" s="249"/>
      <c r="L32" s="249"/>
    </row>
    <row r="33" spans="1:12">
      <c r="A33" s="355"/>
      <c r="B33" s="12" t="s">
        <v>282</v>
      </c>
      <c r="C33" s="39">
        <v>15.9480075529119</v>
      </c>
      <c r="D33" s="55">
        <v>8.4103282917331101E-2</v>
      </c>
      <c r="E33" s="74">
        <v>1780</v>
      </c>
      <c r="F33" s="39">
        <v>11.4723736524156</v>
      </c>
      <c r="G33" s="55">
        <v>0.23895381997618501</v>
      </c>
      <c r="H33" s="74">
        <v>166</v>
      </c>
      <c r="I33" s="4"/>
      <c r="J33" s="4"/>
      <c r="K33" s="249"/>
      <c r="L33" s="249"/>
    </row>
    <row r="34" spans="1:12">
      <c r="A34" s="355"/>
      <c r="B34" s="12" t="s">
        <v>281</v>
      </c>
      <c r="C34" s="39">
        <v>15.0934530691011</v>
      </c>
      <c r="D34" s="55">
        <v>0.16305739158080701</v>
      </c>
      <c r="E34" s="74">
        <v>520</v>
      </c>
      <c r="F34" s="39">
        <v>11.8427614192339</v>
      </c>
      <c r="G34" s="55">
        <v>0.19171909757588501</v>
      </c>
      <c r="H34" s="74">
        <v>150</v>
      </c>
      <c r="I34" s="4"/>
      <c r="J34" s="4"/>
      <c r="K34" s="249"/>
      <c r="L34" s="249"/>
    </row>
    <row r="35" spans="1:12">
      <c r="A35" s="355"/>
      <c r="B35" s="12" t="s">
        <v>111</v>
      </c>
      <c r="C35" s="39">
        <v>12.240252734359499</v>
      </c>
      <c r="D35" s="55">
        <v>0.232888185110737</v>
      </c>
      <c r="E35" s="74">
        <v>160</v>
      </c>
      <c r="F35" s="39">
        <v>12.181394728708399</v>
      </c>
      <c r="G35" s="55">
        <v>9.07861413615383E-2</v>
      </c>
      <c r="H35" s="74">
        <v>968</v>
      </c>
      <c r="I35" s="4"/>
      <c r="J35" s="4"/>
      <c r="K35" s="249"/>
      <c r="L35" s="249"/>
    </row>
    <row r="36" spans="1:12">
      <c r="A36" s="355"/>
      <c r="B36" s="12" t="s">
        <v>273</v>
      </c>
      <c r="C36" s="39"/>
      <c r="D36" s="55"/>
      <c r="E36" s="74"/>
      <c r="F36" s="39">
        <v>12.237880550428001</v>
      </c>
      <c r="G36" s="55">
        <v>8.7175803363105805E-2</v>
      </c>
      <c r="H36" s="74">
        <v>378</v>
      </c>
      <c r="I36" s="4"/>
      <c r="J36" s="4"/>
      <c r="K36" s="249"/>
      <c r="L36" s="249"/>
    </row>
    <row r="37" spans="1:12">
      <c r="A37" s="356"/>
      <c r="B37" s="8" t="s">
        <v>269</v>
      </c>
      <c r="C37" s="40">
        <v>12.682355724659301</v>
      </c>
      <c r="D37" s="56">
        <v>0.25050081780537697</v>
      </c>
      <c r="E37" s="73">
        <v>176</v>
      </c>
      <c r="F37" s="40">
        <v>11.628590223253299</v>
      </c>
      <c r="G37" s="56">
        <v>0.134431802437778</v>
      </c>
      <c r="H37" s="73">
        <v>231</v>
      </c>
      <c r="I37" s="4"/>
      <c r="J37" s="4"/>
      <c r="K37" s="249"/>
      <c r="L37" s="249"/>
    </row>
    <row r="38" spans="1:12">
      <c r="A38" s="355" t="s">
        <v>97</v>
      </c>
      <c r="B38" s="12" t="s">
        <v>131</v>
      </c>
      <c r="C38" s="39">
        <v>15.8816818487938</v>
      </c>
      <c r="D38" s="55">
        <v>0.135159791731634</v>
      </c>
      <c r="E38" s="74">
        <v>278</v>
      </c>
      <c r="F38" s="39">
        <v>14.1095616815198</v>
      </c>
      <c r="G38" s="55">
        <v>7.4970463003953505E-2</v>
      </c>
      <c r="H38" s="74">
        <v>991</v>
      </c>
      <c r="I38" s="4"/>
      <c r="J38" s="4"/>
      <c r="K38" s="249"/>
      <c r="L38" s="249"/>
    </row>
    <row r="39" spans="1:12">
      <c r="A39" s="355"/>
      <c r="B39" s="12" t="s">
        <v>368</v>
      </c>
      <c r="C39" s="39">
        <v>15.711906973830599</v>
      </c>
      <c r="D39" s="55">
        <v>0.21875353830682101</v>
      </c>
      <c r="E39" s="74">
        <v>180</v>
      </c>
      <c r="F39" s="39">
        <v>13.2910730336146</v>
      </c>
      <c r="G39" s="55">
        <v>0.157671413993967</v>
      </c>
      <c r="H39" s="74">
        <v>418</v>
      </c>
      <c r="I39" s="4"/>
      <c r="J39" s="4"/>
      <c r="K39" s="249"/>
      <c r="L39" s="249"/>
    </row>
    <row r="40" spans="1:12">
      <c r="A40" s="355"/>
      <c r="B40" s="12" t="s">
        <v>274</v>
      </c>
      <c r="C40" s="39">
        <v>15.274127150576801</v>
      </c>
      <c r="D40" s="55">
        <v>0.14314283112581899</v>
      </c>
      <c r="E40" s="74">
        <v>323</v>
      </c>
      <c r="F40" s="39">
        <v>14.2363563424621</v>
      </c>
      <c r="G40" s="55">
        <v>9.5223611160190597E-2</v>
      </c>
      <c r="H40" s="74">
        <v>722</v>
      </c>
      <c r="I40" s="4"/>
      <c r="J40" s="4"/>
      <c r="K40" s="249"/>
      <c r="L40" s="249"/>
    </row>
    <row r="41" spans="1:12">
      <c r="A41" s="355"/>
      <c r="B41" s="12" t="s">
        <v>276</v>
      </c>
      <c r="C41" s="39">
        <v>14.589633266572401</v>
      </c>
      <c r="D41" s="55">
        <v>0.16628956302276299</v>
      </c>
      <c r="E41" s="74">
        <v>371</v>
      </c>
      <c r="F41" s="39">
        <v>13.3997465039273</v>
      </c>
      <c r="G41" s="55">
        <v>0.134525662867164</v>
      </c>
      <c r="H41" s="74">
        <v>505</v>
      </c>
      <c r="I41" s="4"/>
      <c r="J41" s="4"/>
      <c r="K41" s="249"/>
      <c r="L41" s="249"/>
    </row>
    <row r="42" spans="1:12">
      <c r="A42" s="355"/>
      <c r="B42" s="12" t="s">
        <v>277</v>
      </c>
      <c r="C42" s="39">
        <v>16.748628345002501</v>
      </c>
      <c r="D42" s="55">
        <v>0.176604612216722</v>
      </c>
      <c r="E42" s="74">
        <v>366</v>
      </c>
      <c r="F42" s="39">
        <v>14.424114208230799</v>
      </c>
      <c r="G42" s="55">
        <v>0.14866768568498101</v>
      </c>
      <c r="H42" s="74">
        <v>458</v>
      </c>
      <c r="I42" s="4"/>
      <c r="J42" s="4"/>
      <c r="K42" s="249"/>
      <c r="L42" s="249"/>
    </row>
    <row r="43" spans="1:12">
      <c r="A43" s="355"/>
      <c r="B43" s="12" t="s">
        <v>278</v>
      </c>
      <c r="C43" s="39">
        <v>18.025824780898802</v>
      </c>
      <c r="D43" s="55">
        <v>0.17076272303099299</v>
      </c>
      <c r="E43" s="74">
        <v>736</v>
      </c>
      <c r="F43" s="39">
        <v>15.0892409581935</v>
      </c>
      <c r="G43" s="55">
        <v>0.147825902182285</v>
      </c>
      <c r="H43" s="74">
        <v>501</v>
      </c>
      <c r="I43" s="4"/>
      <c r="J43" s="4"/>
      <c r="K43" s="249"/>
      <c r="L43" s="249"/>
    </row>
    <row r="44" spans="1:12">
      <c r="A44" s="355"/>
      <c r="B44" s="12" t="s">
        <v>279</v>
      </c>
      <c r="C44" s="39">
        <v>19.422893843341299</v>
      </c>
      <c r="D44" s="55">
        <v>0.28680409849578897</v>
      </c>
      <c r="E44" s="74">
        <v>307</v>
      </c>
      <c r="F44" s="39">
        <v>15.366877898591801</v>
      </c>
      <c r="G44" s="55">
        <v>0.25762121395017101</v>
      </c>
      <c r="H44" s="74">
        <v>280</v>
      </c>
      <c r="I44" s="4"/>
      <c r="J44" s="4"/>
      <c r="K44" s="249"/>
      <c r="L44" s="249"/>
    </row>
    <row r="45" spans="1:12">
      <c r="A45" s="355"/>
      <c r="B45" s="12" t="s">
        <v>121</v>
      </c>
      <c r="C45" s="39">
        <v>17.417767546613401</v>
      </c>
      <c r="D45" s="55">
        <v>0.17180400719722699</v>
      </c>
      <c r="E45" s="74">
        <v>486</v>
      </c>
      <c r="F45" s="39">
        <v>15.1556115363295</v>
      </c>
      <c r="G45" s="55">
        <v>0.20884822672607201</v>
      </c>
      <c r="H45" s="74">
        <v>222</v>
      </c>
      <c r="I45" s="4"/>
      <c r="J45" s="4"/>
      <c r="K45" s="249"/>
      <c r="L45" s="249"/>
    </row>
    <row r="46" spans="1:12">
      <c r="A46" s="355"/>
      <c r="B46" s="12" t="s">
        <v>369</v>
      </c>
      <c r="C46" s="39">
        <v>18.886585020564102</v>
      </c>
      <c r="D46" s="55">
        <v>0.15461770830270799</v>
      </c>
      <c r="E46" s="74">
        <v>670</v>
      </c>
      <c r="F46" s="39">
        <v>12.8884964994513</v>
      </c>
      <c r="G46" s="55">
        <v>0.41465756763674899</v>
      </c>
      <c r="H46" s="74">
        <v>60</v>
      </c>
      <c r="I46" s="4"/>
      <c r="J46" s="4"/>
      <c r="K46" s="249"/>
      <c r="L46" s="249"/>
    </row>
    <row r="47" spans="1:12">
      <c r="A47" s="355"/>
      <c r="B47" s="12" t="s">
        <v>280</v>
      </c>
      <c r="C47" s="39">
        <v>17.797848591647799</v>
      </c>
      <c r="D47" s="55">
        <v>0.186562090828472</v>
      </c>
      <c r="E47" s="74">
        <v>323</v>
      </c>
      <c r="F47" s="39">
        <v>14.2462405344427</v>
      </c>
      <c r="G47" s="55">
        <v>0.2024895041732</v>
      </c>
      <c r="H47" s="74">
        <v>143</v>
      </c>
      <c r="I47" s="4"/>
      <c r="J47" s="4"/>
      <c r="K47" s="249"/>
      <c r="L47" s="249"/>
    </row>
    <row r="48" spans="1:12">
      <c r="A48" s="355"/>
      <c r="B48" s="12" t="s">
        <v>275</v>
      </c>
      <c r="C48" s="39">
        <v>19.171667361291799</v>
      </c>
      <c r="D48" s="55">
        <v>0.267481521052848</v>
      </c>
      <c r="E48" s="74">
        <v>297</v>
      </c>
      <c r="F48" s="39">
        <v>15.9439654357367</v>
      </c>
      <c r="G48" s="55">
        <v>0.119283381195132</v>
      </c>
      <c r="H48" s="74">
        <v>561</v>
      </c>
      <c r="I48" s="4"/>
      <c r="J48" s="4"/>
    </row>
    <row r="49" spans="1:10">
      <c r="A49" s="356"/>
      <c r="B49" s="8" t="s">
        <v>269</v>
      </c>
      <c r="C49" s="40">
        <v>16.182449385023101</v>
      </c>
      <c r="D49" s="56">
        <v>0.341051496993928</v>
      </c>
      <c r="E49" s="73">
        <v>168</v>
      </c>
      <c r="F49" s="40">
        <v>13.2769625300156</v>
      </c>
      <c r="G49" s="56">
        <v>0.236650811662939</v>
      </c>
      <c r="H49" s="73">
        <v>94</v>
      </c>
      <c r="I49" s="4"/>
      <c r="J49" s="4"/>
    </row>
    <row r="50" spans="1:10">
      <c r="A50" s="4"/>
      <c r="B50" s="4"/>
      <c r="C50" s="4"/>
      <c r="D50" s="4"/>
      <c r="E50" s="4"/>
      <c r="F50" s="4"/>
      <c r="G50" s="4"/>
      <c r="H50" s="4"/>
      <c r="I50" s="4"/>
      <c r="J50" s="4"/>
    </row>
    <row r="51" spans="1:10">
      <c r="A51" s="4" t="s">
        <v>130</v>
      </c>
      <c r="B51" s="4"/>
      <c r="C51" s="4"/>
      <c r="D51" s="4"/>
      <c r="E51" s="4"/>
      <c r="F51" s="4"/>
      <c r="G51" s="4"/>
      <c r="H51" s="4"/>
      <c r="I51" s="4"/>
      <c r="J51" s="4"/>
    </row>
    <row r="52" spans="1:10">
      <c r="B52" s="4"/>
      <c r="C52" s="4"/>
      <c r="D52" s="4"/>
      <c r="E52" s="4"/>
      <c r="F52" s="4"/>
      <c r="G52" s="4"/>
      <c r="H52" s="4"/>
      <c r="I52" s="4"/>
      <c r="J52" s="4"/>
    </row>
  </sheetData>
  <mergeCells count="7">
    <mergeCell ref="A32:A37"/>
    <mergeCell ref="A38:A49"/>
    <mergeCell ref="C4:E4"/>
    <mergeCell ref="F4:H4"/>
    <mergeCell ref="A7:A21"/>
    <mergeCell ref="A22:A23"/>
    <mergeCell ref="A24:A30"/>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heetViews>
  <sheetFormatPr baseColWidth="10" defaultRowHeight="15"/>
  <cols>
    <col min="1" max="1" width="12.7109375" customWidth="1"/>
    <col min="2" max="2" width="13.5703125" customWidth="1"/>
    <col min="3" max="3" width="20.140625" customWidth="1"/>
    <col min="4" max="4" width="14.5703125" customWidth="1"/>
  </cols>
  <sheetData>
    <row r="1" spans="1:6">
      <c r="A1" s="3" t="s">
        <v>283</v>
      </c>
      <c r="B1" s="3"/>
      <c r="C1" s="4"/>
      <c r="D1" s="4"/>
    </row>
    <row r="2" spans="1:6">
      <c r="A2" s="4" t="s">
        <v>58</v>
      </c>
      <c r="B2" s="4"/>
      <c r="C2" s="4"/>
      <c r="D2" s="4"/>
    </row>
    <row r="3" spans="1:6">
      <c r="A3" s="4"/>
      <c r="B3" s="4"/>
      <c r="C3" s="4"/>
      <c r="D3" s="4"/>
    </row>
    <row r="4" spans="1:6" ht="39">
      <c r="A4" s="158"/>
      <c r="B4" s="48"/>
      <c r="C4" s="49"/>
      <c r="D4" s="28" t="s">
        <v>144</v>
      </c>
    </row>
    <row r="5" spans="1:6">
      <c r="A5" s="5" t="s">
        <v>132</v>
      </c>
      <c r="B5" s="44"/>
      <c r="C5" s="6" t="s">
        <v>145</v>
      </c>
      <c r="D5" s="219">
        <v>22.571017400000002</v>
      </c>
      <c r="F5" s="2"/>
    </row>
    <row r="6" spans="1:6">
      <c r="A6" s="11"/>
      <c r="B6" s="45"/>
      <c r="C6" s="12" t="s">
        <v>146</v>
      </c>
      <c r="D6" s="220">
        <v>68.225530999999989</v>
      </c>
      <c r="F6" s="2"/>
    </row>
    <row r="7" spans="1:6">
      <c r="A7" s="7"/>
      <c r="B7" s="27"/>
      <c r="C7" s="8" t="s">
        <v>147</v>
      </c>
      <c r="D7" s="221">
        <v>9.2034515999999993</v>
      </c>
      <c r="F7" s="2"/>
    </row>
    <row r="8" spans="1:6">
      <c r="A8" s="5" t="s">
        <v>93</v>
      </c>
      <c r="B8" s="44"/>
      <c r="C8" s="6" t="s">
        <v>145</v>
      </c>
      <c r="D8" s="219">
        <v>11.7190222</v>
      </c>
      <c r="F8" s="2"/>
    </row>
    <row r="9" spans="1:6">
      <c r="A9" s="11"/>
      <c r="B9" s="45"/>
      <c r="C9" s="12" t="s">
        <v>146</v>
      </c>
      <c r="D9" s="220">
        <v>65.924348499999994</v>
      </c>
      <c r="F9" s="2"/>
    </row>
    <row r="10" spans="1:6">
      <c r="A10" s="7"/>
      <c r="B10" s="27"/>
      <c r="C10" s="8" t="s">
        <v>147</v>
      </c>
      <c r="D10" s="221">
        <v>22.356629300000002</v>
      </c>
      <c r="F10" s="2"/>
    </row>
    <row r="11" spans="1:6">
      <c r="A11" s="5" t="s">
        <v>94</v>
      </c>
      <c r="B11" s="44"/>
      <c r="C11" s="6" t="s">
        <v>145</v>
      </c>
      <c r="D11" s="219">
        <v>21.554230999999998</v>
      </c>
      <c r="F11" s="2"/>
    </row>
    <row r="12" spans="1:6">
      <c r="A12" s="11"/>
      <c r="B12" s="45"/>
      <c r="C12" s="12" t="s">
        <v>146</v>
      </c>
      <c r="D12" s="220">
        <v>45.374094199999995</v>
      </c>
      <c r="F12" s="2"/>
    </row>
    <row r="13" spans="1:6">
      <c r="A13" s="7"/>
      <c r="B13" s="27"/>
      <c r="C13" s="8" t="s">
        <v>147</v>
      </c>
      <c r="D13" s="221">
        <v>33.071674800000004</v>
      </c>
      <c r="F13" s="2"/>
    </row>
    <row r="14" spans="1:6">
      <c r="A14" s="5" t="s">
        <v>95</v>
      </c>
      <c r="B14" s="44"/>
      <c r="C14" s="6" t="s">
        <v>145</v>
      </c>
      <c r="D14" s="219">
        <v>20.301617799999999</v>
      </c>
      <c r="F14" s="2"/>
    </row>
    <row r="15" spans="1:6">
      <c r="A15" s="11"/>
      <c r="B15" s="45"/>
      <c r="C15" s="12" t="s">
        <v>146</v>
      </c>
      <c r="D15" s="220">
        <v>49.690494899999997</v>
      </c>
      <c r="F15" s="2"/>
    </row>
    <row r="16" spans="1:6">
      <c r="A16" s="7"/>
      <c r="B16" s="27"/>
      <c r="C16" s="8" t="s">
        <v>147</v>
      </c>
      <c r="D16" s="221">
        <v>30.007887199999999</v>
      </c>
      <c r="F16" s="2"/>
    </row>
    <row r="17" spans="1:6">
      <c r="A17" s="5" t="s">
        <v>96</v>
      </c>
      <c r="B17" s="44"/>
      <c r="C17" s="6" t="s">
        <v>145</v>
      </c>
      <c r="D17" s="219">
        <v>7.4666385000000002</v>
      </c>
      <c r="F17" s="2"/>
    </row>
    <row r="18" spans="1:6">
      <c r="A18" s="11"/>
      <c r="B18" s="45"/>
      <c r="C18" s="12" t="s">
        <v>146</v>
      </c>
      <c r="D18" s="220">
        <v>65.511500900000001</v>
      </c>
      <c r="F18" s="2"/>
    </row>
    <row r="19" spans="1:6">
      <c r="A19" s="7"/>
      <c r="B19" s="27"/>
      <c r="C19" s="8" t="s">
        <v>147</v>
      </c>
      <c r="D19" s="221">
        <v>27.021860499999999</v>
      </c>
      <c r="F19" s="2"/>
    </row>
    <row r="20" spans="1:6">
      <c r="A20" s="5" t="s">
        <v>97</v>
      </c>
      <c r="B20" s="44"/>
      <c r="C20" s="6" t="s">
        <v>145</v>
      </c>
      <c r="D20" s="219">
        <v>6.1372660000000003</v>
      </c>
      <c r="F20" s="2"/>
    </row>
    <row r="21" spans="1:6">
      <c r="A21" s="11"/>
      <c r="B21" s="45"/>
      <c r="C21" s="12" t="s">
        <v>146</v>
      </c>
      <c r="D21" s="220">
        <v>60.832576100000004</v>
      </c>
      <c r="F21" s="2"/>
    </row>
    <row r="22" spans="1:6">
      <c r="A22" s="7"/>
      <c r="B22" s="27"/>
      <c r="C22" s="8" t="s">
        <v>147</v>
      </c>
      <c r="D22" s="221">
        <v>33.030157899999999</v>
      </c>
      <c r="F22" s="2"/>
    </row>
    <row r="23" spans="1:6">
      <c r="A23" s="5" t="s">
        <v>133</v>
      </c>
      <c r="B23" s="44" t="s">
        <v>181</v>
      </c>
      <c r="C23" s="6" t="s">
        <v>145</v>
      </c>
      <c r="D23" s="219">
        <v>14.335422000000001</v>
      </c>
      <c r="F23" s="2"/>
    </row>
    <row r="24" spans="1:6">
      <c r="A24" s="11"/>
      <c r="B24" s="45"/>
      <c r="C24" s="12" t="s">
        <v>146</v>
      </c>
      <c r="D24" s="220">
        <v>61.592382199999996</v>
      </c>
      <c r="F24" s="2"/>
    </row>
    <row r="25" spans="1:6">
      <c r="A25" s="11"/>
      <c r="B25" s="27"/>
      <c r="C25" s="8" t="s">
        <v>147</v>
      </c>
      <c r="D25" s="221">
        <v>24.072195800000003</v>
      </c>
      <c r="F25" s="2"/>
    </row>
    <row r="26" spans="1:6">
      <c r="A26" s="11"/>
      <c r="B26" s="45" t="s">
        <v>182</v>
      </c>
      <c r="C26" s="12" t="s">
        <v>145</v>
      </c>
      <c r="D26" s="220">
        <v>11.776571800000001</v>
      </c>
      <c r="F26" s="2"/>
    </row>
    <row r="27" spans="1:6">
      <c r="A27" s="11"/>
      <c r="B27" s="45"/>
      <c r="C27" s="12" t="s">
        <v>146</v>
      </c>
      <c r="D27" s="220">
        <v>69.635862599999996</v>
      </c>
      <c r="F27" s="2"/>
    </row>
    <row r="28" spans="1:6">
      <c r="A28" s="11"/>
      <c r="B28" s="27"/>
      <c r="C28" s="8" t="s">
        <v>147</v>
      </c>
      <c r="D28" s="221">
        <v>18.587565600000001</v>
      </c>
      <c r="F28" s="2"/>
    </row>
    <row r="29" spans="1:6">
      <c r="A29" s="11"/>
      <c r="B29" s="45" t="s">
        <v>183</v>
      </c>
      <c r="C29" s="12" t="s">
        <v>145</v>
      </c>
      <c r="D29" s="220">
        <v>5.8514872000000002</v>
      </c>
      <c r="F29" s="2"/>
    </row>
    <row r="30" spans="1:6">
      <c r="A30" s="11"/>
      <c r="B30" s="45"/>
      <c r="C30" s="12" t="s">
        <v>146</v>
      </c>
      <c r="D30" s="220">
        <v>57.122081899999998</v>
      </c>
      <c r="F30" s="2"/>
    </row>
    <row r="31" spans="1:6">
      <c r="A31" s="7"/>
      <c r="B31" s="27"/>
      <c r="C31" s="8" t="s">
        <v>147</v>
      </c>
      <c r="D31" s="221">
        <v>37.026430900000001</v>
      </c>
      <c r="F31" s="2"/>
    </row>
    <row r="32" spans="1:6">
      <c r="A32" s="5" t="s">
        <v>135</v>
      </c>
      <c r="B32" s="44" t="s">
        <v>134</v>
      </c>
      <c r="C32" s="6" t="s">
        <v>145</v>
      </c>
      <c r="D32" s="219">
        <v>28.026015599999997</v>
      </c>
      <c r="F32" s="2"/>
    </row>
    <row r="33" spans="1:6">
      <c r="A33" s="11"/>
      <c r="B33" s="45"/>
      <c r="C33" s="12" t="s">
        <v>146</v>
      </c>
      <c r="D33" s="220">
        <v>47.915663500000001</v>
      </c>
      <c r="F33" s="2"/>
    </row>
    <row r="34" spans="1:6">
      <c r="A34" s="11"/>
      <c r="B34" s="45"/>
      <c r="C34" s="8" t="s">
        <v>147</v>
      </c>
      <c r="D34" s="220">
        <v>24.058320899999998</v>
      </c>
      <c r="F34" s="2"/>
    </row>
    <row r="35" spans="1:6">
      <c r="A35" s="11"/>
      <c r="B35" s="45" t="s">
        <v>183</v>
      </c>
      <c r="C35" s="6" t="s">
        <v>145</v>
      </c>
      <c r="D35" s="220">
        <v>16.975052099999999</v>
      </c>
      <c r="F35" s="2"/>
    </row>
    <row r="36" spans="1:6">
      <c r="A36" s="11"/>
      <c r="B36" s="45"/>
      <c r="C36" s="12" t="s">
        <v>146</v>
      </c>
      <c r="D36" s="220">
        <v>35.933124200000002</v>
      </c>
      <c r="F36" s="2"/>
    </row>
    <row r="37" spans="1:6">
      <c r="A37" s="7"/>
      <c r="B37" s="27"/>
      <c r="C37" s="8" t="s">
        <v>147</v>
      </c>
      <c r="D37" s="221">
        <v>47.091823699999999</v>
      </c>
      <c r="F37" s="2"/>
    </row>
    <row r="38" spans="1:6">
      <c r="A38" s="5" t="s">
        <v>184</v>
      </c>
      <c r="B38" s="44"/>
      <c r="C38" s="6" t="s">
        <v>145</v>
      </c>
      <c r="D38" s="219">
        <v>13.367880500000002</v>
      </c>
      <c r="F38" s="2"/>
    </row>
    <row r="39" spans="1:6">
      <c r="A39" s="11"/>
      <c r="B39" s="45"/>
      <c r="C39" s="12" t="s">
        <v>146</v>
      </c>
      <c r="D39" s="220">
        <v>75.776713900000004</v>
      </c>
      <c r="F39" s="2"/>
    </row>
    <row r="40" spans="1:6">
      <c r="A40" s="7"/>
      <c r="B40" s="27"/>
      <c r="C40" s="8" t="s">
        <v>147</v>
      </c>
      <c r="D40" s="221">
        <v>10.855405599999999</v>
      </c>
      <c r="F40" s="2"/>
    </row>
    <row r="41" spans="1:6">
      <c r="A41" s="5" t="s">
        <v>185</v>
      </c>
      <c r="B41" s="44"/>
      <c r="C41" s="6" t="s">
        <v>145</v>
      </c>
      <c r="D41" s="219">
        <v>16.565538499999999</v>
      </c>
      <c r="F41" s="2"/>
    </row>
    <row r="42" spans="1:6">
      <c r="A42" s="11"/>
      <c r="B42" s="45"/>
      <c r="C42" s="12" t="s">
        <v>146</v>
      </c>
      <c r="D42" s="220">
        <v>47.942219700000003</v>
      </c>
      <c r="F42" s="2"/>
    </row>
    <row r="43" spans="1:6">
      <c r="A43" s="7"/>
      <c r="B43" s="27"/>
      <c r="C43" s="8" t="s">
        <v>147</v>
      </c>
      <c r="D43" s="221">
        <v>35.492241700000001</v>
      </c>
      <c r="F43" s="2"/>
    </row>
    <row r="44" spans="1:6">
      <c r="A44" s="5" t="s">
        <v>96</v>
      </c>
      <c r="B44" s="44" t="s">
        <v>136</v>
      </c>
      <c r="C44" s="6" t="s">
        <v>145</v>
      </c>
      <c r="D44" s="219">
        <v>11.581630800000001</v>
      </c>
      <c r="F44" s="2"/>
    </row>
    <row r="45" spans="1:6">
      <c r="A45" s="11"/>
      <c r="B45" s="45"/>
      <c r="C45" s="12" t="s">
        <v>146</v>
      </c>
      <c r="D45" s="220">
        <v>63.005669500000003</v>
      </c>
      <c r="F45" s="2"/>
    </row>
    <row r="46" spans="1:6">
      <c r="A46" s="11"/>
      <c r="B46" s="45"/>
      <c r="C46" s="8" t="s">
        <v>147</v>
      </c>
      <c r="D46" s="220">
        <v>25.412699799999999</v>
      </c>
      <c r="F46" s="2"/>
    </row>
    <row r="47" spans="1:6">
      <c r="A47" s="11"/>
      <c r="B47" s="45" t="s">
        <v>137</v>
      </c>
      <c r="C47" s="6" t="s">
        <v>145</v>
      </c>
      <c r="D47" s="220">
        <v>6.5667040999999999</v>
      </c>
      <c r="F47" s="2"/>
    </row>
    <row r="48" spans="1:6">
      <c r="A48" s="11"/>
      <c r="B48" s="45"/>
      <c r="C48" s="12" t="s">
        <v>146</v>
      </c>
      <c r="D48" s="220">
        <v>64.789377400000006</v>
      </c>
      <c r="F48" s="2"/>
    </row>
    <row r="49" spans="1:6">
      <c r="A49" s="11"/>
      <c r="B49" s="27"/>
      <c r="C49" s="8" t="s">
        <v>147</v>
      </c>
      <c r="D49" s="221">
        <v>28.643918499999998</v>
      </c>
      <c r="F49" s="2"/>
    </row>
    <row r="50" spans="1:6">
      <c r="A50" s="11"/>
      <c r="B50" s="45" t="s">
        <v>138</v>
      </c>
      <c r="C50" s="12" t="s">
        <v>145</v>
      </c>
      <c r="D50" s="220">
        <v>9.2500068000000013</v>
      </c>
      <c r="F50" s="2"/>
    </row>
    <row r="51" spans="1:6">
      <c r="A51" s="11"/>
      <c r="B51" s="45"/>
      <c r="C51" s="12" t="s">
        <v>146</v>
      </c>
      <c r="D51" s="220">
        <v>47.4622107</v>
      </c>
      <c r="F51" s="2"/>
    </row>
    <row r="52" spans="1:6">
      <c r="A52" s="7"/>
      <c r="B52" s="27"/>
      <c r="C52" s="8" t="s">
        <v>147</v>
      </c>
      <c r="D52" s="221">
        <v>43.287782499999999</v>
      </c>
      <c r="F52" s="2"/>
    </row>
    <row r="53" spans="1:6">
      <c r="A53" s="5" t="s">
        <v>97</v>
      </c>
      <c r="B53" s="44" t="s">
        <v>139</v>
      </c>
      <c r="C53" s="6" t="s">
        <v>145</v>
      </c>
      <c r="D53" s="219">
        <v>12.595181</v>
      </c>
      <c r="F53" s="2"/>
    </row>
    <row r="54" spans="1:6">
      <c r="A54" s="11"/>
      <c r="B54" s="45"/>
      <c r="C54" s="12" t="s">
        <v>146</v>
      </c>
      <c r="D54" s="220">
        <v>70.869381899999993</v>
      </c>
      <c r="F54" s="2"/>
    </row>
    <row r="55" spans="1:6">
      <c r="A55" s="11"/>
      <c r="B55" s="27"/>
      <c r="C55" s="8" t="s">
        <v>147</v>
      </c>
      <c r="D55" s="221">
        <v>16.535437099999999</v>
      </c>
      <c r="F55" s="2"/>
    </row>
    <row r="56" spans="1:6">
      <c r="A56" s="11"/>
      <c r="B56" s="44" t="s">
        <v>140</v>
      </c>
      <c r="C56" s="6" t="s">
        <v>145</v>
      </c>
      <c r="D56" s="219">
        <v>0</v>
      </c>
      <c r="F56" s="2"/>
    </row>
    <row r="57" spans="1:6">
      <c r="A57" s="11"/>
      <c r="B57" s="45"/>
      <c r="C57" s="12" t="s">
        <v>146</v>
      </c>
      <c r="D57" s="220">
        <v>63.573420000000006</v>
      </c>
      <c r="F57" s="2"/>
    </row>
    <row r="58" spans="1:6">
      <c r="A58" s="11"/>
      <c r="B58" s="27"/>
      <c r="C58" s="8" t="s">
        <v>147</v>
      </c>
      <c r="D58" s="221">
        <v>36.426579999999994</v>
      </c>
      <c r="F58" s="2"/>
    </row>
    <row r="59" spans="1:6">
      <c r="A59" s="11"/>
      <c r="B59" s="44" t="s">
        <v>141</v>
      </c>
      <c r="C59" s="6" t="s">
        <v>145</v>
      </c>
      <c r="D59" s="219">
        <v>0</v>
      </c>
      <c r="F59" s="2"/>
    </row>
    <row r="60" spans="1:6">
      <c r="A60" s="11"/>
      <c r="B60" s="45"/>
      <c r="C60" s="12" t="s">
        <v>146</v>
      </c>
      <c r="D60" s="220">
        <v>61.8350583</v>
      </c>
      <c r="F60" s="2"/>
    </row>
    <row r="61" spans="1:6">
      <c r="A61" s="11"/>
      <c r="B61" s="27"/>
      <c r="C61" s="8" t="s">
        <v>147</v>
      </c>
      <c r="D61" s="221">
        <v>38.1649417</v>
      </c>
      <c r="F61" s="2"/>
    </row>
    <row r="62" spans="1:6">
      <c r="A62" s="11"/>
      <c r="B62" s="44" t="s">
        <v>142</v>
      </c>
      <c r="C62" s="6" t="s">
        <v>145</v>
      </c>
      <c r="D62" s="219">
        <v>0</v>
      </c>
      <c r="F62" s="2"/>
    </row>
    <row r="63" spans="1:6">
      <c r="A63" s="11"/>
      <c r="B63" s="45"/>
      <c r="C63" s="12" t="s">
        <v>146</v>
      </c>
      <c r="D63" s="220">
        <v>51.940050000000006</v>
      </c>
      <c r="F63" s="2"/>
    </row>
    <row r="64" spans="1:6">
      <c r="A64" s="11"/>
      <c r="B64" s="27"/>
      <c r="C64" s="8" t="s">
        <v>147</v>
      </c>
      <c r="D64" s="221">
        <v>48.059950000000001</v>
      </c>
      <c r="F64" s="2"/>
    </row>
    <row r="65" spans="1:6">
      <c r="A65" s="11"/>
      <c r="B65" s="45" t="s">
        <v>143</v>
      </c>
      <c r="C65" s="12" t="s">
        <v>145</v>
      </c>
      <c r="D65" s="220">
        <v>13.748112000000001</v>
      </c>
      <c r="F65" s="2"/>
    </row>
    <row r="66" spans="1:6">
      <c r="A66" s="11"/>
      <c r="B66" s="45"/>
      <c r="C66" s="12" t="s">
        <v>146</v>
      </c>
      <c r="D66" s="220">
        <v>68.906410300000005</v>
      </c>
      <c r="F66" s="2"/>
    </row>
    <row r="67" spans="1:6">
      <c r="A67" s="7"/>
      <c r="B67" s="27"/>
      <c r="C67" s="8" t="s">
        <v>147</v>
      </c>
      <c r="D67" s="221">
        <v>17.345477599999999</v>
      </c>
      <c r="F67" s="2"/>
    </row>
    <row r="68" spans="1:6">
      <c r="A68" s="5" t="s">
        <v>231</v>
      </c>
      <c r="B68" s="44"/>
      <c r="C68" s="6" t="s">
        <v>145</v>
      </c>
      <c r="D68" s="219">
        <v>13.907434900000002</v>
      </c>
      <c r="F68" s="2"/>
    </row>
    <row r="69" spans="1:6">
      <c r="A69" s="11"/>
      <c r="B69" s="45"/>
      <c r="C69" s="12" t="s">
        <v>146</v>
      </c>
      <c r="D69" s="220">
        <v>60.8212355</v>
      </c>
      <c r="F69" s="2"/>
    </row>
    <row r="70" spans="1:6">
      <c r="A70" s="7"/>
      <c r="B70" s="27"/>
      <c r="C70" s="8" t="s">
        <v>147</v>
      </c>
      <c r="D70" s="221">
        <v>25.271329699999999</v>
      </c>
      <c r="F70" s="2"/>
    </row>
    <row r="71" spans="1:6">
      <c r="A71" s="4"/>
      <c r="B71" s="4"/>
      <c r="C71" s="4"/>
      <c r="D71" s="4"/>
    </row>
    <row r="72" spans="1:6" ht="15" customHeight="1">
      <c r="A72" s="347" t="s">
        <v>246</v>
      </c>
      <c r="B72" s="347"/>
      <c r="C72" s="347"/>
      <c r="D72" s="347"/>
      <c r="E72" s="347"/>
    </row>
    <row r="73" spans="1:6">
      <c r="A73" s="347"/>
      <c r="B73" s="347"/>
      <c r="C73" s="347"/>
      <c r="D73" s="347"/>
      <c r="E73" s="347"/>
    </row>
    <row r="74" spans="1:6">
      <c r="A74" s="347"/>
      <c r="B74" s="347"/>
      <c r="C74" s="347"/>
      <c r="D74" s="347"/>
      <c r="E74" s="347"/>
    </row>
  </sheetData>
  <mergeCells count="1">
    <mergeCell ref="A72:E74"/>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workbookViewId="0"/>
  </sheetViews>
  <sheetFormatPr baseColWidth="10" defaultRowHeight="15"/>
  <cols>
    <col min="1" max="1" width="12.85546875" customWidth="1"/>
    <col min="3" max="3" width="45.140625" customWidth="1"/>
    <col min="4" max="4" width="12.7109375" customWidth="1"/>
  </cols>
  <sheetData>
    <row r="1" spans="1:6">
      <c r="A1" s="3" t="s">
        <v>149</v>
      </c>
      <c r="B1" s="3"/>
      <c r="C1" s="4"/>
      <c r="D1" s="4"/>
      <c r="E1" s="4"/>
    </row>
    <row r="2" spans="1:6">
      <c r="A2" s="4" t="s">
        <v>58</v>
      </c>
      <c r="B2" s="4"/>
      <c r="C2" s="4"/>
      <c r="D2" s="4"/>
      <c r="E2" s="4"/>
    </row>
    <row r="3" spans="1:6">
      <c r="A3" s="4"/>
      <c r="B3" s="4"/>
      <c r="C3" s="4"/>
      <c r="D3" s="4"/>
      <c r="E3" s="4"/>
    </row>
    <row r="4" spans="1:6" ht="39">
      <c r="A4" s="158"/>
      <c r="B4" s="48"/>
      <c r="C4" s="49"/>
      <c r="D4" s="28" t="s">
        <v>144</v>
      </c>
      <c r="E4" s="4"/>
    </row>
    <row r="5" spans="1:6">
      <c r="A5" s="5" t="s">
        <v>186</v>
      </c>
      <c r="B5" s="44"/>
      <c r="C5" s="6" t="s">
        <v>174</v>
      </c>
      <c r="D5" s="219">
        <v>56.703378373572399</v>
      </c>
      <c r="E5" s="4"/>
      <c r="F5" s="2"/>
    </row>
    <row r="6" spans="1:6">
      <c r="A6" s="11"/>
      <c r="B6" s="45"/>
      <c r="C6" s="85" t="s">
        <v>175</v>
      </c>
      <c r="D6" s="220">
        <v>12.833343740288299</v>
      </c>
      <c r="E6" s="4"/>
      <c r="F6" s="2"/>
    </row>
    <row r="7" spans="1:6">
      <c r="A7" s="11"/>
      <c r="B7" s="45"/>
      <c r="C7" s="12" t="s">
        <v>176</v>
      </c>
      <c r="D7" s="220">
        <v>14.8767986412185</v>
      </c>
      <c r="E7" s="4"/>
      <c r="F7" s="2"/>
    </row>
    <row r="8" spans="1:6">
      <c r="A8" s="11"/>
      <c r="B8" s="45"/>
      <c r="C8" s="12" t="s">
        <v>177</v>
      </c>
      <c r="D8" s="220">
        <v>5.7753246154688904</v>
      </c>
      <c r="E8" s="4"/>
      <c r="F8" s="2"/>
    </row>
    <row r="9" spans="1:6">
      <c r="A9" s="11"/>
      <c r="B9" s="45"/>
      <c r="C9" s="12" t="s">
        <v>178</v>
      </c>
      <c r="D9" s="220">
        <v>4.3882678647137601</v>
      </c>
      <c r="E9" s="4"/>
      <c r="F9" s="2"/>
    </row>
    <row r="10" spans="1:6">
      <c r="A10" s="11"/>
      <c r="B10" s="45"/>
      <c r="C10" s="12" t="s">
        <v>179</v>
      </c>
      <c r="D10" s="220">
        <v>3.1995740354855098</v>
      </c>
      <c r="E10" s="4"/>
      <c r="F10" s="2"/>
    </row>
    <row r="11" spans="1:6">
      <c r="A11" s="7"/>
      <c r="B11" s="27"/>
      <c r="C11" s="8" t="s">
        <v>180</v>
      </c>
      <c r="D11" s="221">
        <v>2.2233127292525401</v>
      </c>
      <c r="E11" s="4"/>
      <c r="F11" s="2"/>
    </row>
    <row r="12" spans="1:6">
      <c r="A12" s="5" t="s">
        <v>93</v>
      </c>
      <c r="B12" s="44"/>
      <c r="C12" s="44" t="s">
        <v>174</v>
      </c>
      <c r="D12" s="153">
        <v>29.900607275684699</v>
      </c>
      <c r="E12" s="4"/>
      <c r="F12" s="2"/>
    </row>
    <row r="13" spans="1:6">
      <c r="A13" s="11"/>
      <c r="B13" s="45"/>
      <c r="C13" s="86" t="s">
        <v>175</v>
      </c>
      <c r="D13" s="154">
        <v>12.296455809509201</v>
      </c>
      <c r="E13" s="4"/>
      <c r="F13" s="2"/>
    </row>
    <row r="14" spans="1:6">
      <c r="A14" s="11"/>
      <c r="B14" s="45"/>
      <c r="C14" s="45" t="s">
        <v>176</v>
      </c>
      <c r="D14" s="154">
        <v>16.734012984551498</v>
      </c>
      <c r="E14" s="4"/>
      <c r="F14" s="2"/>
    </row>
    <row r="15" spans="1:6">
      <c r="A15" s="11"/>
      <c r="B15" s="45"/>
      <c r="C15" s="45" t="s">
        <v>177</v>
      </c>
      <c r="D15" s="154">
        <v>11.6426037276496</v>
      </c>
      <c r="E15" s="4"/>
      <c r="F15" s="2"/>
    </row>
    <row r="16" spans="1:6">
      <c r="A16" s="11"/>
      <c r="B16" s="45"/>
      <c r="C16" s="45" t="s">
        <v>178</v>
      </c>
      <c r="D16" s="154">
        <v>11.6009181877786</v>
      </c>
      <c r="E16" s="4"/>
      <c r="F16" s="2"/>
    </row>
    <row r="17" spans="1:6">
      <c r="A17" s="11"/>
      <c r="B17" s="45"/>
      <c r="C17" s="45" t="s">
        <v>179</v>
      </c>
      <c r="D17" s="154">
        <v>8.17891329249567</v>
      </c>
      <c r="E17" s="4"/>
      <c r="F17" s="2"/>
    </row>
    <row r="18" spans="1:6">
      <c r="A18" s="7"/>
      <c r="B18" s="27"/>
      <c r="C18" s="27" t="s">
        <v>180</v>
      </c>
      <c r="D18" s="155">
        <v>9.6464887223308793</v>
      </c>
      <c r="E18" s="4"/>
      <c r="F18" s="2"/>
    </row>
    <row r="19" spans="1:6">
      <c r="A19" s="5" t="s">
        <v>94</v>
      </c>
      <c r="B19" s="44"/>
      <c r="C19" s="44" t="s">
        <v>174</v>
      </c>
      <c r="D19" s="153">
        <v>21.022130958461499</v>
      </c>
      <c r="E19" s="4"/>
      <c r="F19" s="2"/>
    </row>
    <row r="20" spans="1:6">
      <c r="A20" s="11"/>
      <c r="B20" s="45"/>
      <c r="C20" s="86" t="s">
        <v>175</v>
      </c>
      <c r="D20" s="154">
        <v>11.7942362218794</v>
      </c>
      <c r="E20" s="4"/>
      <c r="F20" s="2"/>
    </row>
    <row r="21" spans="1:6">
      <c r="A21" s="11"/>
      <c r="B21" s="45"/>
      <c r="C21" s="45" t="s">
        <v>176</v>
      </c>
      <c r="D21" s="154">
        <v>16.4605031146566</v>
      </c>
      <c r="E21" s="4"/>
      <c r="F21" s="2"/>
    </row>
    <row r="22" spans="1:6">
      <c r="A22" s="11"/>
      <c r="B22" s="45"/>
      <c r="C22" s="45" t="s">
        <v>177</v>
      </c>
      <c r="D22" s="154">
        <v>12.8759830351968</v>
      </c>
      <c r="E22" s="4"/>
      <c r="F22" s="2"/>
    </row>
    <row r="23" spans="1:6">
      <c r="A23" s="11"/>
      <c r="B23" s="45"/>
      <c r="C23" s="45" t="s">
        <v>178</v>
      </c>
      <c r="D23" s="154">
        <v>15.361685919451601</v>
      </c>
      <c r="E23" s="4"/>
      <c r="F23" s="2"/>
    </row>
    <row r="24" spans="1:6">
      <c r="A24" s="11"/>
      <c r="B24" s="45"/>
      <c r="C24" s="45" t="s">
        <v>179</v>
      </c>
      <c r="D24" s="154">
        <v>7.3010830777990297</v>
      </c>
      <c r="E24" s="4"/>
      <c r="F24" s="2"/>
    </row>
    <row r="25" spans="1:6">
      <c r="A25" s="7"/>
      <c r="B25" s="27"/>
      <c r="C25" s="27" t="s">
        <v>180</v>
      </c>
      <c r="D25" s="155">
        <v>15.184377672555</v>
      </c>
      <c r="E25" s="4"/>
      <c r="F25" s="2"/>
    </row>
    <row r="26" spans="1:6">
      <c r="A26" s="5" t="s">
        <v>95</v>
      </c>
      <c r="B26" s="44"/>
      <c r="C26" s="44" t="s">
        <v>174</v>
      </c>
      <c r="D26" s="153">
        <v>4.2887701409625905</v>
      </c>
      <c r="E26" s="4"/>
      <c r="F26" s="2"/>
    </row>
    <row r="27" spans="1:6">
      <c r="A27" s="11"/>
      <c r="B27" s="45"/>
      <c r="C27" s="86" t="s">
        <v>175</v>
      </c>
      <c r="D27" s="154">
        <v>3.0701823834408102</v>
      </c>
      <c r="E27" s="4"/>
      <c r="F27" s="2"/>
    </row>
    <row r="28" spans="1:6">
      <c r="A28" s="11"/>
      <c r="B28" s="45"/>
      <c r="C28" s="45" t="s">
        <v>176</v>
      </c>
      <c r="D28" s="154">
        <v>9.9648963557035604</v>
      </c>
      <c r="E28" s="4"/>
      <c r="F28" s="2"/>
    </row>
    <row r="29" spans="1:6">
      <c r="A29" s="11"/>
      <c r="B29" s="45"/>
      <c r="C29" s="45" t="s">
        <v>177</v>
      </c>
      <c r="D29" s="154">
        <v>12.0086251399366</v>
      </c>
      <c r="E29" s="4"/>
      <c r="F29" s="2"/>
    </row>
    <row r="30" spans="1:6">
      <c r="A30" s="11"/>
      <c r="B30" s="45"/>
      <c r="C30" s="45" t="s">
        <v>178</v>
      </c>
      <c r="D30" s="154">
        <v>14.912830792808702</v>
      </c>
      <c r="E30" s="4"/>
      <c r="F30" s="2"/>
    </row>
    <row r="31" spans="1:6">
      <c r="A31" s="11"/>
      <c r="B31" s="45"/>
      <c r="C31" s="45" t="s">
        <v>179</v>
      </c>
      <c r="D31" s="154">
        <v>17.094472656869101</v>
      </c>
      <c r="E31" s="4"/>
      <c r="F31" s="2"/>
    </row>
    <row r="32" spans="1:6">
      <c r="A32" s="7"/>
      <c r="B32" s="27"/>
      <c r="C32" s="27" t="s">
        <v>180</v>
      </c>
      <c r="D32" s="155">
        <v>38.660222530278595</v>
      </c>
      <c r="E32" s="4"/>
      <c r="F32" s="2"/>
    </row>
    <row r="33" spans="1:6">
      <c r="A33" s="5" t="s">
        <v>96</v>
      </c>
      <c r="B33" s="44"/>
      <c r="C33" s="44" t="s">
        <v>174</v>
      </c>
      <c r="D33" s="153">
        <v>2.7721635975160601</v>
      </c>
      <c r="E33" s="4"/>
      <c r="F33" s="2"/>
    </row>
    <row r="34" spans="1:6">
      <c r="A34" s="11"/>
      <c r="B34" s="45"/>
      <c r="C34" s="86" t="s">
        <v>175</v>
      </c>
      <c r="D34" s="154">
        <v>5.05138760702234</v>
      </c>
      <c r="E34" s="4"/>
      <c r="F34" s="2"/>
    </row>
    <row r="35" spans="1:6">
      <c r="A35" s="11"/>
      <c r="B35" s="45"/>
      <c r="C35" s="45" t="s">
        <v>176</v>
      </c>
      <c r="D35" s="154">
        <v>8.9353980831457314</v>
      </c>
      <c r="E35" s="4"/>
      <c r="F35" s="2"/>
    </row>
    <row r="36" spans="1:6">
      <c r="A36" s="11"/>
      <c r="B36" s="45"/>
      <c r="C36" s="45" t="s">
        <v>177</v>
      </c>
      <c r="D36" s="154">
        <v>10.4692989328873</v>
      </c>
      <c r="E36" s="4"/>
      <c r="F36" s="2"/>
    </row>
    <row r="37" spans="1:6">
      <c r="A37" s="11"/>
      <c r="B37" s="45"/>
      <c r="C37" s="45" t="s">
        <v>178</v>
      </c>
      <c r="D37" s="154">
        <v>20.355200585789902</v>
      </c>
      <c r="E37" s="4"/>
      <c r="F37" s="2"/>
    </row>
    <row r="38" spans="1:6">
      <c r="A38" s="11"/>
      <c r="B38" s="45"/>
      <c r="C38" s="45" t="s">
        <v>179</v>
      </c>
      <c r="D38" s="154">
        <v>9.3638762516167713</v>
      </c>
      <c r="E38" s="4"/>
      <c r="F38" s="2"/>
    </row>
    <row r="39" spans="1:6">
      <c r="A39" s="7"/>
      <c r="B39" s="27"/>
      <c r="C39" s="27" t="s">
        <v>180</v>
      </c>
      <c r="D39" s="155">
        <v>43.052674942021902</v>
      </c>
      <c r="E39" s="4"/>
      <c r="F39" s="2"/>
    </row>
    <row r="40" spans="1:6">
      <c r="A40" s="5" t="s">
        <v>97</v>
      </c>
      <c r="B40" s="44"/>
      <c r="C40" s="44" t="s">
        <v>174</v>
      </c>
      <c r="D40" s="153">
        <v>6.0489571547473799</v>
      </c>
      <c r="E40" s="4"/>
      <c r="F40" s="2"/>
    </row>
    <row r="41" spans="1:6">
      <c r="A41" s="11"/>
      <c r="B41" s="45"/>
      <c r="C41" s="86" t="s">
        <v>175</v>
      </c>
      <c r="D41" s="154">
        <v>2.49751535806474</v>
      </c>
      <c r="E41" s="4"/>
      <c r="F41" s="2"/>
    </row>
    <row r="42" spans="1:6">
      <c r="A42" s="11"/>
      <c r="B42" s="45"/>
      <c r="C42" s="45" t="s">
        <v>176</v>
      </c>
      <c r="D42" s="154">
        <v>8.6587829927049302</v>
      </c>
      <c r="E42" s="4"/>
      <c r="F42" s="2"/>
    </row>
    <row r="43" spans="1:6">
      <c r="A43" s="11"/>
      <c r="B43" s="45"/>
      <c r="C43" s="45" t="s">
        <v>177</v>
      </c>
      <c r="D43" s="154">
        <v>5.1730427334043494</v>
      </c>
      <c r="E43" s="4"/>
      <c r="F43" s="2"/>
    </row>
    <row r="44" spans="1:6">
      <c r="A44" s="11"/>
      <c r="B44" s="45"/>
      <c r="C44" s="45" t="s">
        <v>178</v>
      </c>
      <c r="D44" s="154">
        <v>12.1357469413208</v>
      </c>
      <c r="E44" s="4"/>
      <c r="F44" s="2"/>
    </row>
    <row r="45" spans="1:6">
      <c r="A45" s="11"/>
      <c r="B45" s="45"/>
      <c r="C45" s="45" t="s">
        <v>179</v>
      </c>
      <c r="D45" s="154">
        <v>19.0331291127128</v>
      </c>
      <c r="E45" s="4"/>
      <c r="F45" s="2"/>
    </row>
    <row r="46" spans="1:6">
      <c r="A46" s="7"/>
      <c r="B46" s="27"/>
      <c r="C46" s="27" t="s">
        <v>180</v>
      </c>
      <c r="D46" s="155">
        <v>46.452825707045001</v>
      </c>
      <c r="E46" s="4"/>
      <c r="F46" s="2"/>
    </row>
    <row r="47" spans="1:6">
      <c r="A47" s="4" t="s">
        <v>133</v>
      </c>
      <c r="B47" s="44" t="s">
        <v>181</v>
      </c>
      <c r="C47" s="6" t="s">
        <v>174</v>
      </c>
      <c r="D47" s="154">
        <v>32.024619802478696</v>
      </c>
      <c r="E47" s="4"/>
      <c r="F47" s="2"/>
    </row>
    <row r="48" spans="1:6">
      <c r="A48" s="4"/>
      <c r="B48" s="45"/>
      <c r="C48" s="85" t="s">
        <v>175</v>
      </c>
      <c r="D48" s="154">
        <v>16.077775245292898</v>
      </c>
      <c r="E48" s="4"/>
      <c r="F48" s="2"/>
    </row>
    <row r="49" spans="1:6">
      <c r="A49" s="4"/>
      <c r="B49" s="45"/>
      <c r="C49" s="12" t="s">
        <v>176</v>
      </c>
      <c r="D49" s="154">
        <v>15.459374881013199</v>
      </c>
      <c r="E49" s="4"/>
      <c r="F49" s="2"/>
    </row>
    <row r="50" spans="1:6">
      <c r="A50" s="4"/>
      <c r="B50" s="45"/>
      <c r="C50" s="12" t="s">
        <v>177</v>
      </c>
      <c r="D50" s="154">
        <v>10.5965549569119</v>
      </c>
      <c r="E50" s="4"/>
      <c r="F50" s="2"/>
    </row>
    <row r="51" spans="1:6">
      <c r="A51" s="4"/>
      <c r="B51" s="45"/>
      <c r="C51" s="12" t="s">
        <v>178</v>
      </c>
      <c r="D51" s="154">
        <v>10.9076878631267</v>
      </c>
      <c r="E51" s="4"/>
      <c r="F51" s="2"/>
    </row>
    <row r="52" spans="1:6">
      <c r="A52" s="4"/>
      <c r="B52" s="45"/>
      <c r="C52" s="12" t="s">
        <v>179</v>
      </c>
      <c r="D52" s="154">
        <v>5.4042588007478596</v>
      </c>
      <c r="E52" s="4"/>
      <c r="F52" s="2"/>
    </row>
    <row r="53" spans="1:6">
      <c r="A53" s="4"/>
      <c r="B53" s="27"/>
      <c r="C53" s="8" t="s">
        <v>180</v>
      </c>
      <c r="D53" s="155">
        <v>9.5297284504287099</v>
      </c>
      <c r="E53" s="4"/>
      <c r="F53" s="2"/>
    </row>
    <row r="54" spans="1:6">
      <c r="A54" s="4"/>
      <c r="B54" s="44" t="s">
        <v>182</v>
      </c>
      <c r="C54" s="45" t="s">
        <v>174</v>
      </c>
      <c r="D54" s="154">
        <v>26.818167257571101</v>
      </c>
      <c r="E54" s="4"/>
      <c r="F54" s="2"/>
    </row>
    <row r="55" spans="1:6">
      <c r="A55" s="4"/>
      <c r="B55" s="45"/>
      <c r="C55" s="86" t="s">
        <v>175</v>
      </c>
      <c r="D55" s="154">
        <v>10.3437010437413</v>
      </c>
      <c r="E55" s="4"/>
      <c r="F55" s="2"/>
    </row>
    <row r="56" spans="1:6">
      <c r="A56" s="4"/>
      <c r="B56" s="45"/>
      <c r="C56" s="45" t="s">
        <v>176</v>
      </c>
      <c r="D56" s="154">
        <v>16.6879623045374</v>
      </c>
      <c r="E56" s="4"/>
      <c r="F56" s="2"/>
    </row>
    <row r="57" spans="1:6">
      <c r="A57" s="4"/>
      <c r="B57" s="45"/>
      <c r="C57" s="45" t="s">
        <v>177</v>
      </c>
      <c r="D57" s="154">
        <v>12.0839507831374</v>
      </c>
      <c r="E57" s="4"/>
      <c r="F57" s="2"/>
    </row>
    <row r="58" spans="1:6">
      <c r="A58" s="4"/>
      <c r="B58" s="45"/>
      <c r="C58" s="45" t="s">
        <v>178</v>
      </c>
      <c r="D58" s="154">
        <v>12.2483230960413</v>
      </c>
      <c r="E58" s="4"/>
      <c r="F58" s="2"/>
    </row>
    <row r="59" spans="1:6">
      <c r="A59" s="4"/>
      <c r="B59" s="45"/>
      <c r="C59" s="45" t="s">
        <v>179</v>
      </c>
      <c r="D59" s="154">
        <v>10.9740172757345</v>
      </c>
      <c r="E59" s="4"/>
      <c r="F59" s="2"/>
    </row>
    <row r="60" spans="1:6">
      <c r="A60" s="4"/>
      <c r="B60" s="27"/>
      <c r="C60" s="27" t="s">
        <v>180</v>
      </c>
      <c r="D60" s="155">
        <v>10.843878239236899</v>
      </c>
      <c r="E60" s="4"/>
      <c r="F60" s="2"/>
    </row>
    <row r="61" spans="1:6">
      <c r="A61" s="4"/>
      <c r="B61" s="44" t="s">
        <v>183</v>
      </c>
      <c r="C61" s="44" t="s">
        <v>174</v>
      </c>
      <c r="D61" s="154">
        <v>34.716056560421002</v>
      </c>
      <c r="E61" s="4"/>
      <c r="F61" s="2"/>
    </row>
    <row r="62" spans="1:6">
      <c r="A62" s="4"/>
      <c r="B62" s="45"/>
      <c r="C62" s="86" t="s">
        <v>175</v>
      </c>
      <c r="D62" s="154">
        <v>12.838934050081399</v>
      </c>
      <c r="E62" s="4"/>
      <c r="F62" s="2"/>
    </row>
    <row r="63" spans="1:6">
      <c r="A63" s="4"/>
      <c r="B63" s="45"/>
      <c r="C63" s="45" t="s">
        <v>176</v>
      </c>
      <c r="D63" s="154">
        <v>19.707158471198099</v>
      </c>
      <c r="E63" s="4"/>
      <c r="F63" s="2"/>
    </row>
    <row r="64" spans="1:6">
      <c r="A64" s="4"/>
      <c r="B64" s="45"/>
      <c r="C64" s="45" t="s">
        <v>177</v>
      </c>
      <c r="D64" s="154">
        <v>13.0703073953149</v>
      </c>
      <c r="E64" s="4"/>
      <c r="F64" s="2"/>
    </row>
    <row r="65" spans="1:6">
      <c r="A65" s="4"/>
      <c r="B65" s="45"/>
      <c r="C65" s="45" t="s">
        <v>178</v>
      </c>
      <c r="D65" s="154">
        <v>10.5169510845977</v>
      </c>
      <c r="E65" s="4"/>
      <c r="F65" s="2"/>
    </row>
    <row r="66" spans="1:6">
      <c r="A66" s="4"/>
      <c r="B66" s="45"/>
      <c r="C66" s="45" t="s">
        <v>179</v>
      </c>
      <c r="D66" s="154">
        <v>6.2614283431736197</v>
      </c>
      <c r="E66" s="4"/>
      <c r="F66" s="2"/>
    </row>
    <row r="67" spans="1:6">
      <c r="A67" s="27"/>
      <c r="B67" s="27"/>
      <c r="C67" s="27" t="s">
        <v>180</v>
      </c>
      <c r="D67" s="155">
        <v>2.8891640952133297</v>
      </c>
      <c r="E67" s="4"/>
      <c r="F67" s="2"/>
    </row>
    <row r="68" spans="1:6">
      <c r="A68" s="4" t="s">
        <v>135</v>
      </c>
      <c r="B68" s="4" t="s">
        <v>134</v>
      </c>
      <c r="C68" s="44" t="s">
        <v>174</v>
      </c>
      <c r="D68" s="154">
        <v>18.604194020493601</v>
      </c>
      <c r="E68" s="4"/>
      <c r="F68" s="2"/>
    </row>
    <row r="69" spans="1:6">
      <c r="A69" s="4"/>
      <c r="B69" s="4"/>
      <c r="C69" s="86" t="s">
        <v>175</v>
      </c>
      <c r="D69" s="154">
        <v>15.956467040134999</v>
      </c>
      <c r="E69" s="4"/>
      <c r="F69" s="2"/>
    </row>
    <row r="70" spans="1:6">
      <c r="A70" s="4"/>
      <c r="B70" s="4"/>
      <c r="C70" s="45" t="s">
        <v>176</v>
      </c>
      <c r="D70" s="154">
        <v>18.349086534690599</v>
      </c>
      <c r="E70" s="4"/>
      <c r="F70" s="2"/>
    </row>
    <row r="71" spans="1:6">
      <c r="A71" s="4"/>
      <c r="B71" s="4"/>
      <c r="C71" s="45" t="s">
        <v>177</v>
      </c>
      <c r="D71" s="154">
        <v>9.900576708410739</v>
      </c>
      <c r="E71" s="4"/>
      <c r="F71" s="2"/>
    </row>
    <row r="72" spans="1:6">
      <c r="A72" s="4"/>
      <c r="B72" s="4"/>
      <c r="C72" s="45" t="s">
        <v>178</v>
      </c>
      <c r="D72" s="154">
        <v>16.9452515312895</v>
      </c>
      <c r="E72" s="4"/>
      <c r="F72" s="2"/>
    </row>
    <row r="73" spans="1:6">
      <c r="A73" s="4"/>
      <c r="B73" s="4"/>
      <c r="C73" s="45" t="s">
        <v>179</v>
      </c>
      <c r="D73" s="154">
        <v>5.9991186235974405</v>
      </c>
      <c r="E73" s="4"/>
      <c r="F73" s="2"/>
    </row>
    <row r="74" spans="1:6">
      <c r="A74" s="4"/>
      <c r="B74" s="27"/>
      <c r="C74" s="27" t="s">
        <v>180</v>
      </c>
      <c r="D74" s="155">
        <v>14.245305541383098</v>
      </c>
      <c r="E74" s="4"/>
      <c r="F74" s="2"/>
    </row>
    <row r="75" spans="1:6">
      <c r="A75" s="4"/>
      <c r="B75" s="4" t="s">
        <v>183</v>
      </c>
      <c r="C75" s="44" t="s">
        <v>174</v>
      </c>
      <c r="D75" s="154">
        <v>14.2665423361107</v>
      </c>
      <c r="E75" s="4"/>
      <c r="F75" s="2"/>
    </row>
    <row r="76" spans="1:6">
      <c r="A76" s="4"/>
      <c r="B76" s="4"/>
      <c r="C76" s="86" t="s">
        <v>175</v>
      </c>
      <c r="D76" s="154">
        <v>13.309260385678801</v>
      </c>
      <c r="E76" s="4"/>
      <c r="F76" s="2"/>
    </row>
    <row r="77" spans="1:6">
      <c r="A77" s="4"/>
      <c r="B77" s="4"/>
      <c r="C77" s="45" t="s">
        <v>176</v>
      </c>
      <c r="D77" s="154">
        <v>19.211799230291298</v>
      </c>
      <c r="E77" s="4"/>
      <c r="F77" s="2"/>
    </row>
    <row r="78" spans="1:6">
      <c r="A78" s="4"/>
      <c r="B78" s="4"/>
      <c r="C78" s="45" t="s">
        <v>177</v>
      </c>
      <c r="D78" s="154">
        <v>18.3656264128178</v>
      </c>
      <c r="E78" s="4"/>
      <c r="F78" s="2"/>
    </row>
    <row r="79" spans="1:6">
      <c r="A79" s="4"/>
      <c r="B79" s="4"/>
      <c r="C79" s="45" t="s">
        <v>178</v>
      </c>
      <c r="D79" s="154">
        <v>15.306490804998802</v>
      </c>
      <c r="E79" s="4"/>
      <c r="F79" s="2"/>
    </row>
    <row r="80" spans="1:6">
      <c r="A80" s="4"/>
      <c r="B80" s="4"/>
      <c r="C80" s="45" t="s">
        <v>179</v>
      </c>
      <c r="D80" s="154">
        <v>12.473894445225801</v>
      </c>
      <c r="E80" s="4"/>
      <c r="F80" s="2"/>
    </row>
    <row r="81" spans="1:6">
      <c r="A81" s="27"/>
      <c r="B81" s="27"/>
      <c r="C81" s="27" t="s">
        <v>180</v>
      </c>
      <c r="D81" s="155">
        <v>7.0663863848768198</v>
      </c>
      <c r="E81" s="4"/>
      <c r="F81" s="2"/>
    </row>
    <row r="82" spans="1:6">
      <c r="A82" s="4" t="s">
        <v>184</v>
      </c>
      <c r="B82" s="4"/>
      <c r="C82" s="44" t="s">
        <v>174</v>
      </c>
      <c r="D82" s="154">
        <v>31.280417161215102</v>
      </c>
      <c r="E82" s="4"/>
      <c r="F82" s="2"/>
    </row>
    <row r="83" spans="1:6">
      <c r="A83" s="4"/>
      <c r="B83" s="4"/>
      <c r="C83" s="86" t="s">
        <v>175</v>
      </c>
      <c r="D83" s="154">
        <v>7.5573091455719696</v>
      </c>
      <c r="E83" s="4"/>
      <c r="F83" s="2"/>
    </row>
    <row r="84" spans="1:6">
      <c r="A84" s="4"/>
      <c r="B84" s="4"/>
      <c r="C84" s="45" t="s">
        <v>176</v>
      </c>
      <c r="D84" s="154">
        <v>22.546517310615599</v>
      </c>
      <c r="E84" s="4"/>
      <c r="F84" s="2"/>
    </row>
    <row r="85" spans="1:6">
      <c r="A85" s="4"/>
      <c r="B85" s="4"/>
      <c r="C85" s="45" t="s">
        <v>177</v>
      </c>
      <c r="D85" s="154">
        <v>19.847259060685701</v>
      </c>
      <c r="E85" s="4"/>
      <c r="F85" s="2"/>
    </row>
    <row r="86" spans="1:6">
      <c r="A86" s="4"/>
      <c r="B86" s="4"/>
      <c r="C86" s="45" t="s">
        <v>178</v>
      </c>
      <c r="D86" s="154">
        <v>2.3709990687320599</v>
      </c>
      <c r="E86" s="4"/>
      <c r="F86" s="2"/>
    </row>
    <row r="87" spans="1:6">
      <c r="A87" s="4"/>
      <c r="B87" s="4"/>
      <c r="C87" s="45" t="s">
        <v>179</v>
      </c>
      <c r="D87" s="154">
        <v>12.4704482653587</v>
      </c>
      <c r="E87" s="4"/>
      <c r="F87" s="2"/>
    </row>
    <row r="88" spans="1:6">
      <c r="A88" s="27"/>
      <c r="B88" s="27"/>
      <c r="C88" s="27" t="s">
        <v>180</v>
      </c>
      <c r="D88" s="222">
        <v>3.9270499878208702</v>
      </c>
      <c r="E88" s="4"/>
      <c r="F88" s="2"/>
    </row>
    <row r="89" spans="1:6">
      <c r="A89" s="4" t="s">
        <v>185</v>
      </c>
      <c r="B89" s="4"/>
      <c r="C89" s="44" t="s">
        <v>174</v>
      </c>
      <c r="D89" s="154">
        <v>5.3269986976918897</v>
      </c>
      <c r="E89" s="4"/>
      <c r="F89" s="2"/>
    </row>
    <row r="90" spans="1:6">
      <c r="A90" s="4"/>
      <c r="B90" s="4"/>
      <c r="C90" s="86" t="s">
        <v>175</v>
      </c>
      <c r="D90" s="154">
        <v>7.9623874150159395</v>
      </c>
      <c r="E90" s="4"/>
      <c r="F90" s="2"/>
    </row>
    <row r="91" spans="1:6">
      <c r="A91" s="4"/>
      <c r="B91" s="4"/>
      <c r="C91" s="45" t="s">
        <v>176</v>
      </c>
      <c r="D91" s="154">
        <v>11.570091516280801</v>
      </c>
      <c r="E91" s="4"/>
      <c r="F91" s="2"/>
    </row>
    <row r="92" spans="1:6">
      <c r="A92" s="4"/>
      <c r="B92" s="4"/>
      <c r="C92" s="45" t="s">
        <v>177</v>
      </c>
      <c r="D92" s="154">
        <v>7.4352755552511098</v>
      </c>
      <c r="E92" s="4"/>
      <c r="F92" s="2"/>
    </row>
    <row r="93" spans="1:6">
      <c r="A93" s="4"/>
      <c r="B93" s="4"/>
      <c r="C93" s="45" t="s">
        <v>178</v>
      </c>
      <c r="D93" s="154">
        <v>25.796603410663998</v>
      </c>
      <c r="E93" s="4"/>
      <c r="F93" s="2"/>
    </row>
    <row r="94" spans="1:6">
      <c r="A94" s="4"/>
      <c r="B94" s="4"/>
      <c r="C94" s="45" t="s">
        <v>179</v>
      </c>
      <c r="D94" s="154">
        <v>9.3140187265872605</v>
      </c>
      <c r="E94" s="4"/>
      <c r="F94" s="2"/>
    </row>
    <row r="95" spans="1:6">
      <c r="A95" s="27"/>
      <c r="B95" s="27"/>
      <c r="C95" s="27" t="s">
        <v>180</v>
      </c>
      <c r="D95" s="155">
        <v>32.594624678509099</v>
      </c>
      <c r="E95" s="4"/>
      <c r="F95" s="2"/>
    </row>
    <row r="96" spans="1:6">
      <c r="A96" s="4" t="s">
        <v>96</v>
      </c>
      <c r="B96" s="4" t="s">
        <v>136</v>
      </c>
      <c r="C96" s="44" t="s">
        <v>174</v>
      </c>
      <c r="D96" s="154">
        <v>4.1485060346326197</v>
      </c>
      <c r="E96" s="4"/>
      <c r="F96" s="2"/>
    </row>
    <row r="97" spans="1:6">
      <c r="A97" s="4"/>
      <c r="B97" s="4"/>
      <c r="C97" s="86" t="s">
        <v>175</v>
      </c>
      <c r="D97" s="154">
        <v>7.0732988376743497</v>
      </c>
      <c r="E97" s="4"/>
      <c r="F97" s="2"/>
    </row>
    <row r="98" spans="1:6">
      <c r="A98" s="4"/>
      <c r="B98" s="4"/>
      <c r="C98" s="45" t="s">
        <v>176</v>
      </c>
      <c r="D98" s="154">
        <v>4.9141522767598502</v>
      </c>
      <c r="E98" s="4"/>
      <c r="F98" s="2"/>
    </row>
    <row r="99" spans="1:6">
      <c r="A99" s="4"/>
      <c r="B99" s="4"/>
      <c r="C99" s="45" t="s">
        <v>177</v>
      </c>
      <c r="D99" s="154">
        <v>5.41223931276323</v>
      </c>
      <c r="E99" s="4"/>
      <c r="F99" s="2"/>
    </row>
    <row r="100" spans="1:6">
      <c r="A100" s="4"/>
      <c r="B100" s="4"/>
      <c r="C100" s="45" t="s">
        <v>178</v>
      </c>
      <c r="D100" s="154">
        <v>22.176462338921901</v>
      </c>
      <c r="E100" s="4"/>
      <c r="F100" s="2"/>
    </row>
    <row r="101" spans="1:6">
      <c r="A101" s="4"/>
      <c r="B101" s="4"/>
      <c r="C101" s="45" t="s">
        <v>179</v>
      </c>
      <c r="D101" s="154">
        <v>13.160342272643</v>
      </c>
      <c r="E101" s="4"/>
      <c r="F101" s="2"/>
    </row>
    <row r="102" spans="1:6">
      <c r="A102" s="4"/>
      <c r="B102" s="27"/>
      <c r="C102" s="27" t="s">
        <v>180</v>
      </c>
      <c r="D102" s="155">
        <v>43.114998926605104</v>
      </c>
      <c r="E102" s="4"/>
      <c r="F102" s="2"/>
    </row>
    <row r="103" spans="1:6">
      <c r="A103" s="4"/>
      <c r="B103" s="4" t="s">
        <v>137</v>
      </c>
      <c r="C103" s="44" t="s">
        <v>174</v>
      </c>
      <c r="D103" s="154">
        <v>0</v>
      </c>
      <c r="E103" s="4"/>
      <c r="F103" s="2"/>
    </row>
    <row r="104" spans="1:6">
      <c r="A104" s="4"/>
      <c r="B104" s="4"/>
      <c r="C104" s="86" t="s">
        <v>175</v>
      </c>
      <c r="D104" s="154">
        <v>3.30531346672938</v>
      </c>
      <c r="E104" s="4"/>
      <c r="F104" s="2"/>
    </row>
    <row r="105" spans="1:6">
      <c r="A105" s="4"/>
      <c r="B105" s="4"/>
      <c r="C105" s="45" t="s">
        <v>176</v>
      </c>
      <c r="D105" s="154">
        <v>4.4409113489890695</v>
      </c>
      <c r="E105" s="4"/>
      <c r="F105" s="2"/>
    </row>
    <row r="106" spans="1:6">
      <c r="A106" s="4"/>
      <c r="B106" s="4"/>
      <c r="C106" s="45" t="s">
        <v>177</v>
      </c>
      <c r="D106" s="154">
        <v>6.00494221467744</v>
      </c>
      <c r="E106" s="4"/>
      <c r="F106" s="2"/>
    </row>
    <row r="107" spans="1:6">
      <c r="A107" s="4"/>
      <c r="B107" s="4"/>
      <c r="C107" s="45" t="s">
        <v>178</v>
      </c>
      <c r="D107" s="154">
        <v>17.820561580120799</v>
      </c>
      <c r="E107" s="4"/>
      <c r="F107" s="2"/>
    </row>
    <row r="108" spans="1:6">
      <c r="A108" s="4"/>
      <c r="B108" s="4"/>
      <c r="C108" s="45" t="s">
        <v>179</v>
      </c>
      <c r="D108" s="154">
        <v>4.50502261069889</v>
      </c>
      <c r="E108" s="4"/>
      <c r="F108" s="2"/>
    </row>
    <row r="109" spans="1:6">
      <c r="A109" s="4"/>
      <c r="B109" s="27"/>
      <c r="C109" s="27" t="s">
        <v>180</v>
      </c>
      <c r="D109" s="155">
        <v>63.923248778784405</v>
      </c>
      <c r="E109" s="4"/>
      <c r="F109" s="2"/>
    </row>
    <row r="110" spans="1:6">
      <c r="A110" s="4"/>
      <c r="B110" s="4" t="s">
        <v>138</v>
      </c>
      <c r="C110" s="44" t="s">
        <v>174</v>
      </c>
      <c r="D110" s="154">
        <v>1.8140121521990098</v>
      </c>
      <c r="E110" s="4"/>
      <c r="F110" s="2"/>
    </row>
    <row r="111" spans="1:6">
      <c r="A111" s="4"/>
      <c r="B111" s="4"/>
      <c r="C111" s="86" t="s">
        <v>175</v>
      </c>
      <c r="D111" s="154">
        <v>6.5041558443457008</v>
      </c>
      <c r="E111" s="4"/>
      <c r="F111" s="2"/>
    </row>
    <row r="112" spans="1:6">
      <c r="A112" s="4"/>
      <c r="B112" s="4"/>
      <c r="C112" s="45" t="s">
        <v>176</v>
      </c>
      <c r="D112" s="154">
        <v>13.090646861628599</v>
      </c>
      <c r="E112" s="4"/>
      <c r="F112" s="2"/>
    </row>
    <row r="113" spans="1:6">
      <c r="A113" s="4"/>
      <c r="B113" s="4"/>
      <c r="C113" s="45" t="s">
        <v>177</v>
      </c>
      <c r="D113" s="154">
        <v>17.980776992017098</v>
      </c>
      <c r="E113" s="4"/>
      <c r="F113" s="2"/>
    </row>
    <row r="114" spans="1:6">
      <c r="A114" s="4"/>
      <c r="B114" s="4"/>
      <c r="C114" s="45" t="s">
        <v>178</v>
      </c>
      <c r="D114" s="154">
        <v>24.062066445903699</v>
      </c>
      <c r="E114" s="4"/>
      <c r="F114" s="2"/>
    </row>
    <row r="115" spans="1:6">
      <c r="A115" s="4"/>
      <c r="B115" s="4"/>
      <c r="C115" s="45" t="s">
        <v>179</v>
      </c>
      <c r="D115" s="154">
        <v>8.1739083156368793</v>
      </c>
      <c r="E115" s="4"/>
      <c r="F115" s="2"/>
    </row>
    <row r="116" spans="1:6">
      <c r="A116" s="27"/>
      <c r="B116" s="27"/>
      <c r="C116" s="27" t="s">
        <v>180</v>
      </c>
      <c r="D116" s="155">
        <v>28.374433388269001</v>
      </c>
      <c r="E116" s="4"/>
      <c r="F116" s="2"/>
    </row>
    <row r="117" spans="1:6">
      <c r="A117" s="4" t="s">
        <v>97</v>
      </c>
      <c r="B117" s="4" t="s">
        <v>139</v>
      </c>
      <c r="C117" s="44" t="s">
        <v>174</v>
      </c>
      <c r="D117" s="154">
        <v>11.978717296265801</v>
      </c>
      <c r="E117" s="4"/>
      <c r="F117" s="2"/>
    </row>
    <row r="118" spans="1:6">
      <c r="A118" s="4"/>
      <c r="B118" s="4"/>
      <c r="C118" s="86" t="s">
        <v>175</v>
      </c>
      <c r="D118" s="154">
        <v>4.1087552048828604</v>
      </c>
      <c r="E118" s="4"/>
      <c r="F118" s="2"/>
    </row>
    <row r="119" spans="1:6">
      <c r="A119" s="4"/>
      <c r="B119" s="4"/>
      <c r="C119" s="45" t="s">
        <v>176</v>
      </c>
      <c r="D119" s="154">
        <v>11.674216896137001</v>
      </c>
      <c r="E119" s="4"/>
      <c r="F119" s="2"/>
    </row>
    <row r="120" spans="1:6">
      <c r="A120" s="4"/>
      <c r="B120" s="4"/>
      <c r="C120" s="45" t="s">
        <v>177</v>
      </c>
      <c r="D120" s="154">
        <v>8.3881071802848588</v>
      </c>
      <c r="E120" s="4"/>
      <c r="F120" s="2"/>
    </row>
    <row r="121" spans="1:6">
      <c r="A121" s="4"/>
      <c r="B121" s="4"/>
      <c r="C121" s="45" t="s">
        <v>178</v>
      </c>
      <c r="D121" s="154">
        <v>13.338840464560899</v>
      </c>
      <c r="E121" s="4"/>
      <c r="F121" s="2"/>
    </row>
    <row r="122" spans="1:6">
      <c r="A122" s="4"/>
      <c r="B122" s="4"/>
      <c r="C122" s="45" t="s">
        <v>179</v>
      </c>
      <c r="D122" s="154">
        <v>22.6378879934149</v>
      </c>
      <c r="E122" s="4"/>
      <c r="F122" s="2"/>
    </row>
    <row r="123" spans="1:6">
      <c r="A123" s="4"/>
      <c r="B123" s="27"/>
      <c r="C123" s="27" t="s">
        <v>180</v>
      </c>
      <c r="D123" s="155">
        <v>27.873474964453699</v>
      </c>
      <c r="E123" s="4"/>
      <c r="F123" s="2"/>
    </row>
    <row r="124" spans="1:6">
      <c r="A124" s="4"/>
      <c r="B124" s="4" t="s">
        <v>140</v>
      </c>
      <c r="C124" s="44" t="s">
        <v>174</v>
      </c>
      <c r="D124" s="154">
        <v>9.1847197898950608</v>
      </c>
      <c r="E124" s="4"/>
      <c r="F124" s="2"/>
    </row>
    <row r="125" spans="1:6">
      <c r="A125" s="4"/>
      <c r="B125" s="4"/>
      <c r="C125" s="86" t="s">
        <v>175</v>
      </c>
      <c r="D125" s="154">
        <v>0</v>
      </c>
      <c r="E125" s="4"/>
      <c r="F125" s="2"/>
    </row>
    <row r="126" spans="1:6">
      <c r="A126" s="4"/>
      <c r="B126" s="4"/>
      <c r="C126" s="45" t="s">
        <v>176</v>
      </c>
      <c r="D126" s="154">
        <v>26.944572637140201</v>
      </c>
      <c r="E126" s="4"/>
      <c r="F126" s="2"/>
    </row>
    <row r="127" spans="1:6">
      <c r="A127" s="4"/>
      <c r="B127" s="4"/>
      <c r="C127" s="45" t="s">
        <v>177</v>
      </c>
      <c r="D127" s="154">
        <v>7.9879631604926908</v>
      </c>
      <c r="E127" s="4"/>
      <c r="F127" s="2"/>
    </row>
    <row r="128" spans="1:6">
      <c r="A128" s="4"/>
      <c r="B128" s="4"/>
      <c r="C128" s="45" t="s">
        <v>178</v>
      </c>
      <c r="D128" s="154">
        <v>8.7213595968855806</v>
      </c>
      <c r="E128" s="4"/>
      <c r="F128" s="2"/>
    </row>
    <row r="129" spans="1:6">
      <c r="A129" s="4"/>
      <c r="B129" s="4"/>
      <c r="C129" s="45" t="s">
        <v>179</v>
      </c>
      <c r="D129" s="154">
        <v>27.058389327618897</v>
      </c>
      <c r="E129" s="4"/>
      <c r="F129" s="2"/>
    </row>
    <row r="130" spans="1:6">
      <c r="A130" s="4"/>
      <c r="B130" s="27"/>
      <c r="C130" s="27" t="s">
        <v>180</v>
      </c>
      <c r="D130" s="155">
        <v>20.1029954879676</v>
      </c>
      <c r="E130" s="4"/>
      <c r="F130" s="2"/>
    </row>
    <row r="131" spans="1:6">
      <c r="A131" s="4"/>
      <c r="B131" s="4" t="s">
        <v>141</v>
      </c>
      <c r="C131" s="44" t="s">
        <v>174</v>
      </c>
      <c r="D131" s="154">
        <v>2.6028328498764299</v>
      </c>
      <c r="E131" s="4"/>
      <c r="F131" s="2"/>
    </row>
    <row r="132" spans="1:6">
      <c r="A132" s="4"/>
      <c r="B132" s="4"/>
      <c r="C132" s="86" t="s">
        <v>175</v>
      </c>
      <c r="D132" s="154">
        <v>2.4068725801509601</v>
      </c>
      <c r="E132" s="4"/>
      <c r="F132" s="2"/>
    </row>
    <row r="133" spans="1:6">
      <c r="A133" s="4"/>
      <c r="B133" s="4"/>
      <c r="C133" s="45" t="s">
        <v>176</v>
      </c>
      <c r="D133" s="154">
        <v>3.8113148866335398</v>
      </c>
      <c r="E133" s="4"/>
      <c r="F133" s="2"/>
    </row>
    <row r="134" spans="1:6">
      <c r="A134" s="4"/>
      <c r="B134" s="4"/>
      <c r="C134" s="45" t="s">
        <v>177</v>
      </c>
      <c r="D134" s="154">
        <v>3.67816189945286</v>
      </c>
      <c r="E134" s="4"/>
      <c r="F134" s="2"/>
    </row>
    <row r="135" spans="1:6">
      <c r="A135" s="4"/>
      <c r="B135" s="4"/>
      <c r="C135" s="45" t="s">
        <v>178</v>
      </c>
      <c r="D135" s="154">
        <v>14.2183705679375</v>
      </c>
      <c r="E135" s="4"/>
      <c r="F135" s="2"/>
    </row>
    <row r="136" spans="1:6">
      <c r="A136" s="4"/>
      <c r="B136" s="4"/>
      <c r="C136" s="45" t="s">
        <v>179</v>
      </c>
      <c r="D136" s="154">
        <v>18.277759369977399</v>
      </c>
      <c r="E136" s="4"/>
      <c r="F136" s="2"/>
    </row>
    <row r="137" spans="1:6">
      <c r="A137" s="4"/>
      <c r="B137" s="27"/>
      <c r="C137" s="27" t="s">
        <v>180</v>
      </c>
      <c r="D137" s="155">
        <v>55.004687845971304</v>
      </c>
      <c r="E137" s="4"/>
      <c r="F137" s="2"/>
    </row>
    <row r="138" spans="1:6">
      <c r="A138" s="4"/>
      <c r="B138" s="4" t="s">
        <v>142</v>
      </c>
      <c r="C138" s="44" t="s">
        <v>174</v>
      </c>
      <c r="D138" s="154">
        <v>0</v>
      </c>
      <c r="E138" s="4"/>
      <c r="F138" s="2"/>
    </row>
    <row r="139" spans="1:6">
      <c r="A139" s="4"/>
      <c r="B139" s="4"/>
      <c r="C139" s="86" t="s">
        <v>175</v>
      </c>
      <c r="D139" s="154">
        <v>2.8740474013772901</v>
      </c>
      <c r="E139" s="4"/>
      <c r="F139" s="2"/>
    </row>
    <row r="140" spans="1:6">
      <c r="A140" s="4"/>
      <c r="B140" s="4"/>
      <c r="C140" s="45" t="s">
        <v>176</v>
      </c>
      <c r="D140" s="154">
        <v>0</v>
      </c>
      <c r="E140" s="4"/>
      <c r="F140" s="2"/>
    </row>
    <row r="141" spans="1:6">
      <c r="A141" s="4"/>
      <c r="B141" s="4"/>
      <c r="C141" s="45" t="s">
        <v>177</v>
      </c>
      <c r="D141" s="154">
        <v>3.78999697676015</v>
      </c>
      <c r="E141" s="4"/>
      <c r="F141" s="2"/>
    </row>
    <row r="142" spans="1:6">
      <c r="A142" s="4"/>
      <c r="B142" s="4"/>
      <c r="C142" s="45" t="s">
        <v>178</v>
      </c>
      <c r="D142" s="154">
        <v>11.863367328136199</v>
      </c>
      <c r="E142" s="4"/>
      <c r="F142" s="2"/>
    </row>
    <row r="143" spans="1:6">
      <c r="A143" s="4"/>
      <c r="B143" s="4"/>
      <c r="C143" s="45" t="s">
        <v>179</v>
      </c>
      <c r="D143" s="154">
        <v>1.0264879451217899</v>
      </c>
      <c r="E143" s="4"/>
      <c r="F143" s="2"/>
    </row>
    <row r="144" spans="1:6">
      <c r="A144" s="4"/>
      <c r="B144" s="27"/>
      <c r="C144" s="27" t="s">
        <v>180</v>
      </c>
      <c r="D144" s="155">
        <v>80.446100348604602</v>
      </c>
      <c r="E144" s="4"/>
      <c r="F144" s="2"/>
    </row>
    <row r="145" spans="1:6">
      <c r="A145" s="4"/>
      <c r="B145" s="4" t="s">
        <v>143</v>
      </c>
      <c r="C145" s="44" t="s">
        <v>174</v>
      </c>
      <c r="D145" s="154">
        <v>6.6023670719436902</v>
      </c>
      <c r="E145" s="4"/>
      <c r="F145" s="2"/>
    </row>
    <row r="146" spans="1:6">
      <c r="A146" s="4"/>
      <c r="B146" s="4"/>
      <c r="C146" s="86" t="s">
        <v>175</v>
      </c>
      <c r="D146" s="154">
        <v>1.1715200906844201</v>
      </c>
      <c r="E146" s="4"/>
      <c r="F146" s="2"/>
    </row>
    <row r="147" spans="1:6">
      <c r="A147" s="4"/>
      <c r="B147" s="4"/>
      <c r="C147" s="45" t="s">
        <v>176</v>
      </c>
      <c r="D147" s="154">
        <v>13.9837158473267</v>
      </c>
      <c r="E147" s="4"/>
      <c r="F147" s="2"/>
    </row>
    <row r="148" spans="1:6">
      <c r="A148" s="4"/>
      <c r="B148" s="4"/>
      <c r="C148" s="45" t="s">
        <v>177</v>
      </c>
      <c r="D148" s="154">
        <v>4.4908379269420102</v>
      </c>
      <c r="E148" s="4"/>
      <c r="F148" s="2"/>
    </row>
    <row r="149" spans="1:6">
      <c r="A149" s="4"/>
      <c r="B149" s="4"/>
      <c r="C149" s="45" t="s">
        <v>178</v>
      </c>
      <c r="D149" s="154">
        <v>9.2612135949048007</v>
      </c>
      <c r="E149" s="4"/>
      <c r="F149" s="2"/>
    </row>
    <row r="150" spans="1:6">
      <c r="A150" s="4"/>
      <c r="B150" s="4"/>
      <c r="C150" s="45" t="s">
        <v>179</v>
      </c>
      <c r="D150" s="154">
        <v>33.182650265880497</v>
      </c>
      <c r="E150" s="4"/>
      <c r="F150" s="2"/>
    </row>
    <row r="151" spans="1:6">
      <c r="A151" s="27"/>
      <c r="B151" s="27"/>
      <c r="C151" s="27" t="s">
        <v>180</v>
      </c>
      <c r="D151" s="155">
        <v>31.307695202317898</v>
      </c>
      <c r="E151" s="4"/>
      <c r="F151" s="2"/>
    </row>
    <row r="152" spans="1:6">
      <c r="A152" s="4" t="s">
        <v>231</v>
      </c>
      <c r="B152" s="4"/>
      <c r="C152" s="44" t="s">
        <v>174</v>
      </c>
      <c r="D152" s="154">
        <v>23.594958778722699</v>
      </c>
      <c r="E152" s="4"/>
      <c r="F152" s="2"/>
    </row>
    <row r="153" spans="1:6">
      <c r="A153" s="4"/>
      <c r="B153" s="4"/>
      <c r="C153" s="86" t="s">
        <v>175</v>
      </c>
      <c r="D153" s="154">
        <v>9.6281997098090297</v>
      </c>
      <c r="E153" s="4"/>
      <c r="F153" s="2"/>
    </row>
    <row r="154" spans="1:6">
      <c r="A154" s="4"/>
      <c r="B154" s="4"/>
      <c r="C154" s="45" t="s">
        <v>176</v>
      </c>
      <c r="D154" s="154">
        <v>14.177552268497001</v>
      </c>
      <c r="E154" s="4"/>
      <c r="F154" s="2"/>
    </row>
    <row r="155" spans="1:6">
      <c r="A155" s="4"/>
      <c r="B155" s="4"/>
      <c r="C155" s="45" t="s">
        <v>177</v>
      </c>
      <c r="D155" s="154">
        <v>10.181536277115399</v>
      </c>
      <c r="E155" s="4"/>
      <c r="F155" s="2"/>
    </row>
    <row r="156" spans="1:6">
      <c r="A156" s="4"/>
      <c r="B156" s="4"/>
      <c r="C156" s="45" t="s">
        <v>178</v>
      </c>
      <c r="D156" s="154">
        <v>12.647670051913302</v>
      </c>
      <c r="E156" s="4"/>
      <c r="F156" s="2"/>
    </row>
    <row r="157" spans="1:6">
      <c r="A157" s="4"/>
      <c r="B157" s="4"/>
      <c r="C157" s="45" t="s">
        <v>179</v>
      </c>
      <c r="D157" s="154">
        <v>9.6506727704590087</v>
      </c>
      <c r="E157" s="4"/>
      <c r="F157" s="2"/>
    </row>
    <row r="158" spans="1:6">
      <c r="A158" s="27"/>
      <c r="B158" s="27"/>
      <c r="C158" s="27" t="s">
        <v>180</v>
      </c>
      <c r="D158" s="155">
        <v>20.119410143483599</v>
      </c>
      <c r="E158" s="4"/>
      <c r="F158" s="2"/>
    </row>
    <row r="159" spans="1:6">
      <c r="A159" s="4"/>
      <c r="B159" s="4"/>
      <c r="C159" s="4"/>
      <c r="D159" s="4"/>
      <c r="E159" s="4"/>
    </row>
    <row r="160" spans="1:6">
      <c r="A160" s="4" t="s">
        <v>187</v>
      </c>
      <c r="B160" s="4"/>
      <c r="C160" s="4"/>
      <c r="D160" s="4"/>
      <c r="E160" s="4"/>
    </row>
    <row r="161" spans="1:5">
      <c r="A161" s="4" t="s">
        <v>188</v>
      </c>
      <c r="B161" s="4"/>
      <c r="C161" s="4"/>
      <c r="D161" s="4"/>
      <c r="E161" s="4"/>
    </row>
    <row r="162" spans="1:5">
      <c r="A162" s="4" t="s">
        <v>189</v>
      </c>
      <c r="B162" s="4"/>
      <c r="C162" s="4"/>
    </row>
    <row r="163" spans="1:5">
      <c r="A163" s="4" t="s">
        <v>284</v>
      </c>
      <c r="B163" s="4"/>
      <c r="C163" s="4"/>
    </row>
    <row r="164" spans="1:5">
      <c r="A164" s="4"/>
      <c r="B164" s="4"/>
      <c r="C164" s="4"/>
    </row>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heetViews>
  <sheetFormatPr baseColWidth="10" defaultRowHeight="15"/>
  <cols>
    <col min="1" max="1" width="20.5703125" customWidth="1"/>
    <col min="2" max="17" width="8.7109375" customWidth="1"/>
  </cols>
  <sheetData>
    <row r="1" spans="1:18">
      <c r="A1" s="3" t="s">
        <v>204</v>
      </c>
      <c r="B1" s="3"/>
      <c r="C1" s="4"/>
      <c r="D1" s="4"/>
      <c r="E1" s="4"/>
      <c r="F1" s="4"/>
      <c r="G1" s="4"/>
      <c r="H1" s="4"/>
      <c r="I1" s="4"/>
      <c r="J1" s="4"/>
      <c r="K1" s="4"/>
      <c r="L1" s="4"/>
      <c r="M1" s="4"/>
      <c r="N1" s="4"/>
      <c r="O1" s="4"/>
      <c r="P1" s="4"/>
      <c r="Q1" s="4"/>
      <c r="R1" s="4"/>
    </row>
    <row r="2" spans="1:18">
      <c r="A2" s="4" t="s">
        <v>49</v>
      </c>
      <c r="B2" s="4"/>
      <c r="C2" s="4"/>
      <c r="D2" s="4"/>
      <c r="E2" s="4"/>
      <c r="F2" s="4"/>
      <c r="G2" s="4"/>
      <c r="H2" s="4"/>
      <c r="I2" s="4"/>
      <c r="J2" s="4"/>
      <c r="K2" s="4"/>
      <c r="L2" s="4"/>
      <c r="M2" s="4"/>
      <c r="N2" s="4"/>
      <c r="O2" s="4"/>
      <c r="P2" s="4"/>
      <c r="Q2" s="4"/>
      <c r="R2" s="4"/>
    </row>
    <row r="3" spans="1:18">
      <c r="A3" s="4"/>
      <c r="B3" s="4"/>
      <c r="C3" s="4"/>
      <c r="D3" s="4"/>
      <c r="E3" s="4"/>
      <c r="F3" s="4"/>
      <c r="G3" s="4"/>
      <c r="H3" s="4"/>
      <c r="I3" s="4"/>
      <c r="J3" s="4"/>
      <c r="K3" s="4"/>
      <c r="L3" s="4"/>
      <c r="M3" s="4"/>
      <c r="N3" s="4"/>
      <c r="O3" s="4"/>
      <c r="P3" s="4"/>
      <c r="Q3" s="4"/>
      <c r="R3" s="4"/>
    </row>
    <row r="4" spans="1:18">
      <c r="A4" s="156"/>
      <c r="B4" s="253"/>
      <c r="C4" s="326" t="s">
        <v>199</v>
      </c>
      <c r="D4" s="326"/>
      <c r="E4" s="326"/>
      <c r="F4" s="326"/>
      <c r="G4" s="326"/>
      <c r="H4" s="326"/>
      <c r="I4" s="326"/>
      <c r="J4" s="326"/>
      <c r="K4" s="326"/>
      <c r="L4" s="326"/>
      <c r="M4" s="326"/>
      <c r="N4" s="326"/>
      <c r="O4" s="326"/>
      <c r="P4" s="326"/>
      <c r="Q4" s="327"/>
      <c r="R4" s="4"/>
    </row>
    <row r="5" spans="1:18">
      <c r="A5" s="250"/>
      <c r="B5" s="257"/>
      <c r="C5" s="53">
        <v>2000</v>
      </c>
      <c r="D5" s="53">
        <v>2001</v>
      </c>
      <c r="E5" s="53">
        <v>2002</v>
      </c>
      <c r="F5" s="53">
        <v>2003</v>
      </c>
      <c r="G5" s="53">
        <v>2004</v>
      </c>
      <c r="H5" s="53">
        <v>2005</v>
      </c>
      <c r="I5" s="53">
        <v>2006</v>
      </c>
      <c r="J5" s="53">
        <v>2007</v>
      </c>
      <c r="K5" s="53">
        <v>2008</v>
      </c>
      <c r="L5" s="53">
        <v>2009</v>
      </c>
      <c r="M5" s="53">
        <v>2010</v>
      </c>
      <c r="N5" s="53">
        <v>2011</v>
      </c>
      <c r="O5" s="53">
        <v>2012</v>
      </c>
      <c r="P5" s="53">
        <v>2013</v>
      </c>
      <c r="Q5" s="52">
        <v>2014</v>
      </c>
      <c r="R5" s="4"/>
    </row>
    <row r="6" spans="1:18">
      <c r="A6" s="255" t="s">
        <v>66</v>
      </c>
      <c r="B6" s="256" t="s">
        <v>205</v>
      </c>
      <c r="C6" s="188">
        <v>76.2</v>
      </c>
      <c r="D6" s="188">
        <v>77.5</v>
      </c>
      <c r="E6" s="188">
        <v>78.3</v>
      </c>
      <c r="F6" s="188">
        <v>79</v>
      </c>
      <c r="G6" s="188">
        <v>79.8</v>
      </c>
      <c r="H6" s="188">
        <v>80.400000000000006</v>
      </c>
      <c r="I6" s="188">
        <v>80.099999999999994</v>
      </c>
      <c r="J6" s="188">
        <v>79.900000000000006</v>
      </c>
      <c r="K6" s="188">
        <v>80.900000000000006</v>
      </c>
      <c r="L6" s="188">
        <v>81.599999999999994</v>
      </c>
      <c r="M6" s="188">
        <v>82.4</v>
      </c>
      <c r="N6" s="188">
        <v>82.4</v>
      </c>
      <c r="O6" s="188">
        <v>82.9</v>
      </c>
      <c r="P6" s="188">
        <v>83</v>
      </c>
      <c r="Q6" s="189">
        <v>83.9</v>
      </c>
      <c r="R6" s="4"/>
    </row>
    <row r="7" spans="1:18">
      <c r="A7" s="250" t="s">
        <v>327</v>
      </c>
      <c r="B7" s="257" t="s">
        <v>206</v>
      </c>
      <c r="C7" s="191">
        <v>81.8</v>
      </c>
      <c r="D7" s="191">
        <v>82</v>
      </c>
      <c r="E7" s="191">
        <v>82.4</v>
      </c>
      <c r="F7" s="191">
        <v>81.900000000000006</v>
      </c>
      <c r="G7" s="191">
        <v>82.5</v>
      </c>
      <c r="H7" s="191">
        <v>83</v>
      </c>
      <c r="I7" s="191">
        <v>85.2</v>
      </c>
      <c r="J7" s="191">
        <v>86</v>
      </c>
      <c r="K7" s="191">
        <v>86.8</v>
      </c>
      <c r="L7" s="191">
        <v>86.9</v>
      </c>
      <c r="M7" s="191">
        <v>85.8</v>
      </c>
      <c r="N7" s="191">
        <v>85.6</v>
      </c>
      <c r="O7" s="191">
        <v>86.3</v>
      </c>
      <c r="P7" s="191">
        <v>87.2</v>
      </c>
      <c r="Q7" s="192">
        <v>88</v>
      </c>
      <c r="R7" s="4"/>
    </row>
    <row r="8" spans="1:18">
      <c r="A8" s="250" t="s">
        <v>299</v>
      </c>
      <c r="B8" s="257" t="s">
        <v>207</v>
      </c>
      <c r="C8" s="191">
        <v>81.3</v>
      </c>
      <c r="D8" s="191">
        <v>82.5</v>
      </c>
      <c r="E8" s="191">
        <v>83</v>
      </c>
      <c r="F8" s="191">
        <v>83.5</v>
      </c>
      <c r="G8" s="191">
        <v>83.9</v>
      </c>
      <c r="H8" s="191">
        <v>83.1</v>
      </c>
      <c r="I8" s="191">
        <v>83.2</v>
      </c>
      <c r="J8" s="191">
        <v>84.4</v>
      </c>
      <c r="K8" s="191">
        <v>85.3</v>
      </c>
      <c r="L8" s="191">
        <v>85.5</v>
      </c>
      <c r="M8" s="191">
        <v>85.8</v>
      </c>
      <c r="N8" s="191">
        <v>86.6</v>
      </c>
      <c r="O8" s="191">
        <v>86.6</v>
      </c>
      <c r="P8" s="191">
        <v>86.7</v>
      </c>
      <c r="Q8" s="192">
        <v>86.9</v>
      </c>
      <c r="R8" s="4"/>
    </row>
    <row r="9" spans="1:18">
      <c r="A9" s="250" t="s">
        <v>298</v>
      </c>
      <c r="B9" s="257" t="s">
        <v>208</v>
      </c>
      <c r="C9" s="193" t="s">
        <v>50</v>
      </c>
      <c r="D9" s="193" t="s">
        <v>50</v>
      </c>
      <c r="E9" s="193" t="s">
        <v>50</v>
      </c>
      <c r="F9" s="193" t="s">
        <v>50</v>
      </c>
      <c r="G9" s="193" t="s">
        <v>50</v>
      </c>
      <c r="H9" s="193" t="s">
        <v>50</v>
      </c>
      <c r="I9" s="193" t="s">
        <v>50</v>
      </c>
      <c r="J9" s="191">
        <v>74.3</v>
      </c>
      <c r="K9" s="191">
        <v>73.8</v>
      </c>
      <c r="L9" s="191">
        <v>74.8</v>
      </c>
      <c r="M9" s="191">
        <v>75.599999999999994</v>
      </c>
      <c r="N9" s="191">
        <v>76.900000000000006</v>
      </c>
      <c r="O9" s="191">
        <v>77.900000000000006</v>
      </c>
      <c r="P9" s="191">
        <v>78.3</v>
      </c>
      <c r="Q9" s="192">
        <v>79.599999999999994</v>
      </c>
      <c r="R9" s="4"/>
    </row>
    <row r="10" spans="1:18">
      <c r="A10" s="250" t="s">
        <v>347</v>
      </c>
      <c r="B10" s="257"/>
      <c r="C10" s="191">
        <v>64.400000000000006</v>
      </c>
      <c r="D10" s="191">
        <v>64.900000000000006</v>
      </c>
      <c r="E10" s="191">
        <v>65.900000000000006</v>
      </c>
      <c r="F10" s="191">
        <v>67.2</v>
      </c>
      <c r="G10" s="191">
        <v>68.3</v>
      </c>
      <c r="H10" s="191">
        <v>69.400000000000006</v>
      </c>
      <c r="I10" s="191">
        <v>70</v>
      </c>
      <c r="J10" s="191">
        <v>70.7</v>
      </c>
      <c r="K10" s="191">
        <v>71.400000000000006</v>
      </c>
      <c r="L10" s="191">
        <v>72</v>
      </c>
      <c r="M10" s="191">
        <v>72.599999999999994</v>
      </c>
      <c r="N10" s="191">
        <v>73.3</v>
      </c>
      <c r="O10" s="191">
        <v>74.2</v>
      </c>
      <c r="P10" s="191">
        <v>75.099999999999994</v>
      </c>
      <c r="Q10" s="192">
        <v>75.8</v>
      </c>
      <c r="R10" s="4"/>
    </row>
    <row r="11" spans="1:18">
      <c r="A11" s="250" t="s">
        <v>301</v>
      </c>
      <c r="B11" s="257" t="s">
        <v>209</v>
      </c>
      <c r="C11" s="191">
        <v>73.2</v>
      </c>
      <c r="D11" s="191">
        <v>73.8</v>
      </c>
      <c r="E11" s="191">
        <v>75</v>
      </c>
      <c r="F11" s="191">
        <v>76</v>
      </c>
      <c r="G11" s="191">
        <v>77.599999999999994</v>
      </c>
      <c r="H11" s="191">
        <v>78.8</v>
      </c>
      <c r="I11" s="191">
        <v>79.599999999999994</v>
      </c>
      <c r="J11" s="191">
        <v>80.5</v>
      </c>
      <c r="K11" s="191">
        <v>81.099999999999994</v>
      </c>
      <c r="L11" s="191">
        <v>82</v>
      </c>
      <c r="M11" s="191">
        <v>83</v>
      </c>
      <c r="N11" s="191">
        <v>83.7</v>
      </c>
      <c r="O11" s="191">
        <v>84.8</v>
      </c>
      <c r="P11" s="191">
        <v>85.9</v>
      </c>
      <c r="Q11" s="192">
        <v>86.5</v>
      </c>
      <c r="R11" s="4"/>
    </row>
    <row r="12" spans="1:18">
      <c r="A12" s="251" t="s">
        <v>302</v>
      </c>
      <c r="B12" s="258" t="s">
        <v>210</v>
      </c>
      <c r="C12" s="191">
        <v>62.2</v>
      </c>
      <c r="D12" s="191">
        <v>63.2</v>
      </c>
      <c r="E12" s="191">
        <v>64.099999999999994</v>
      </c>
      <c r="F12" s="191">
        <v>65.2</v>
      </c>
      <c r="G12" s="191">
        <v>65.900000000000006</v>
      </c>
      <c r="H12" s="191">
        <v>66.7</v>
      </c>
      <c r="I12" s="191">
        <v>67.3</v>
      </c>
      <c r="J12" s="191">
        <v>68.5</v>
      </c>
      <c r="K12" s="191">
        <v>69.5</v>
      </c>
      <c r="L12" s="191">
        <v>70.099999999999994</v>
      </c>
      <c r="M12" s="191">
        <v>70.7</v>
      </c>
      <c r="N12" s="191">
        <v>71.5</v>
      </c>
      <c r="O12" s="191">
        <v>72.5</v>
      </c>
      <c r="P12" s="191">
        <v>75</v>
      </c>
      <c r="Q12" s="192">
        <v>76.7</v>
      </c>
      <c r="R12" s="4"/>
    </row>
    <row r="13" spans="1:18">
      <c r="A13" s="250" t="s">
        <v>306</v>
      </c>
      <c r="B13" s="257" t="s">
        <v>87</v>
      </c>
      <c r="C13" s="191">
        <v>66.099999999999994</v>
      </c>
      <c r="D13" s="191">
        <v>66.900000000000006</v>
      </c>
      <c r="E13" s="191">
        <v>67.8</v>
      </c>
      <c r="F13" s="191">
        <v>69.2</v>
      </c>
      <c r="G13" s="191">
        <v>70.900000000000006</v>
      </c>
      <c r="H13" s="191">
        <v>71.8</v>
      </c>
      <c r="I13" s="191">
        <v>72.400000000000006</v>
      </c>
      <c r="J13" s="191">
        <v>73.2</v>
      </c>
      <c r="K13" s="191">
        <v>73.3</v>
      </c>
      <c r="L13" s="191">
        <v>73.400000000000006</v>
      </c>
      <c r="M13" s="191">
        <v>72.3</v>
      </c>
      <c r="N13" s="191">
        <v>72.5</v>
      </c>
      <c r="O13" s="191">
        <v>73.400000000000006</v>
      </c>
      <c r="P13" s="191">
        <v>75.8</v>
      </c>
      <c r="Q13" s="192">
        <v>75.900000000000006</v>
      </c>
      <c r="R13" s="4"/>
    </row>
    <row r="14" spans="1:18">
      <c r="A14" s="250" t="s">
        <v>309</v>
      </c>
      <c r="B14" s="257" t="s">
        <v>211</v>
      </c>
      <c r="C14" s="193" t="s">
        <v>50</v>
      </c>
      <c r="D14" s="193" t="s">
        <v>50</v>
      </c>
      <c r="E14" s="193" t="s">
        <v>50</v>
      </c>
      <c r="F14" s="193" t="s">
        <v>50</v>
      </c>
      <c r="G14" s="193" t="s">
        <v>50</v>
      </c>
      <c r="H14" s="193" t="s">
        <v>50</v>
      </c>
      <c r="I14" s="191">
        <v>78.900000000000006</v>
      </c>
      <c r="J14" s="191">
        <v>79.400000000000006</v>
      </c>
      <c r="K14" s="191">
        <v>80</v>
      </c>
      <c r="L14" s="191">
        <v>80.7</v>
      </c>
      <c r="M14" s="191">
        <v>81.2</v>
      </c>
      <c r="N14" s="191">
        <v>81.599999999999994</v>
      </c>
      <c r="O14" s="191">
        <v>82.4</v>
      </c>
      <c r="P14" s="191">
        <v>83.2</v>
      </c>
      <c r="Q14" s="192">
        <v>83.7</v>
      </c>
      <c r="R14" s="4"/>
    </row>
    <row r="15" spans="1:18">
      <c r="A15" s="252" t="s">
        <v>328</v>
      </c>
      <c r="B15" s="254" t="s">
        <v>212</v>
      </c>
      <c r="C15" s="194">
        <v>64.400000000000006</v>
      </c>
      <c r="D15" s="194">
        <v>64.599999999999994</v>
      </c>
      <c r="E15" s="194">
        <v>66.3</v>
      </c>
      <c r="F15" s="194">
        <v>70.2</v>
      </c>
      <c r="G15" s="194">
        <v>70.7</v>
      </c>
      <c r="H15" s="194">
        <v>71.8</v>
      </c>
      <c r="I15" s="194">
        <v>72.7</v>
      </c>
      <c r="J15" s="194">
        <v>73.400000000000006</v>
      </c>
      <c r="K15" s="194">
        <v>73.400000000000006</v>
      </c>
      <c r="L15" s="194">
        <v>74.5</v>
      </c>
      <c r="M15" s="194">
        <v>76.099999999999994</v>
      </c>
      <c r="N15" s="194">
        <v>76.400000000000006</v>
      </c>
      <c r="O15" s="194">
        <v>77.900000000000006</v>
      </c>
      <c r="P15" s="194">
        <v>78.3</v>
      </c>
      <c r="Q15" s="195">
        <v>79.2</v>
      </c>
      <c r="R15" s="4"/>
    </row>
    <row r="16" spans="1:18">
      <c r="A16" s="4"/>
      <c r="B16" s="4"/>
      <c r="C16" s="4"/>
      <c r="D16" s="4"/>
      <c r="E16" s="4"/>
      <c r="F16" s="4"/>
      <c r="G16" s="4"/>
      <c r="H16" s="4"/>
      <c r="I16" s="4"/>
      <c r="J16" s="4"/>
      <c r="K16" s="4"/>
      <c r="L16" s="4"/>
      <c r="M16" s="4"/>
      <c r="N16" s="4"/>
      <c r="O16" s="4"/>
      <c r="P16" s="4"/>
      <c r="Q16" s="4"/>
      <c r="R16" s="4"/>
    </row>
    <row r="17" spans="1:18">
      <c r="A17" s="4"/>
      <c r="B17" s="4"/>
      <c r="C17" s="4"/>
      <c r="D17" s="4"/>
      <c r="E17" s="4"/>
      <c r="F17" s="4"/>
      <c r="G17" s="4"/>
      <c r="H17" s="4"/>
      <c r="I17" s="4"/>
      <c r="J17" s="4"/>
      <c r="K17" s="4"/>
      <c r="L17" s="4"/>
      <c r="M17" s="4"/>
      <c r="N17" s="4"/>
      <c r="O17" s="4"/>
      <c r="P17" s="4"/>
      <c r="Q17" s="4"/>
      <c r="R17" s="4"/>
    </row>
  </sheetData>
  <mergeCells count="1">
    <mergeCell ref="C4:Q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heetViews>
  <sheetFormatPr baseColWidth="10" defaultRowHeight="15"/>
  <cols>
    <col min="1" max="1" width="22.140625" customWidth="1"/>
    <col min="2" max="2" width="6.28515625" customWidth="1"/>
  </cols>
  <sheetData>
    <row r="1" spans="1:7">
      <c r="A1" s="3" t="s">
        <v>201</v>
      </c>
      <c r="B1" s="3"/>
      <c r="C1" s="4"/>
      <c r="D1" s="4"/>
      <c r="E1" s="4"/>
      <c r="F1" s="4"/>
      <c r="G1" s="4"/>
    </row>
    <row r="2" spans="1:7">
      <c r="A2" s="4" t="s">
        <v>49</v>
      </c>
      <c r="B2" s="4"/>
      <c r="C2" s="4"/>
      <c r="D2" s="4"/>
      <c r="E2" s="4"/>
      <c r="F2" s="4"/>
      <c r="G2" s="4"/>
    </row>
    <row r="3" spans="1:7">
      <c r="A3" s="4"/>
      <c r="B3" s="4"/>
      <c r="C3" s="4"/>
      <c r="D3" s="4"/>
      <c r="E3" s="4"/>
      <c r="F3" s="4"/>
      <c r="G3" s="4"/>
    </row>
    <row r="4" spans="1:7">
      <c r="A4" s="156"/>
      <c r="B4" s="253"/>
      <c r="C4" s="329" t="s">
        <v>56</v>
      </c>
      <c r="D4" s="329"/>
      <c r="E4" s="329"/>
      <c r="F4" s="330"/>
      <c r="G4" s="4"/>
    </row>
    <row r="5" spans="1:7">
      <c r="A5" s="11"/>
      <c r="B5" s="12"/>
      <c r="C5" s="326" t="s">
        <v>52</v>
      </c>
      <c r="D5" s="327"/>
      <c r="E5" s="328" t="s">
        <v>53</v>
      </c>
      <c r="F5" s="327"/>
      <c r="G5" s="4"/>
    </row>
    <row r="6" spans="1:7">
      <c r="A6" s="252"/>
      <c r="B6" s="254"/>
      <c r="C6" s="53" t="s">
        <v>54</v>
      </c>
      <c r="D6" s="52" t="s">
        <v>55</v>
      </c>
      <c r="E6" s="54" t="s">
        <v>54</v>
      </c>
      <c r="F6" s="52" t="s">
        <v>55</v>
      </c>
      <c r="G6" s="4"/>
    </row>
    <row r="7" spans="1:7">
      <c r="A7" s="11" t="s">
        <v>66</v>
      </c>
      <c r="B7" s="257" t="s">
        <v>205</v>
      </c>
      <c r="C7" s="191">
        <v>89.6</v>
      </c>
      <c r="D7" s="192">
        <v>79.8</v>
      </c>
      <c r="E7" s="190">
        <v>89.5</v>
      </c>
      <c r="F7" s="192">
        <v>88</v>
      </c>
      <c r="G7" s="4"/>
    </row>
    <row r="8" spans="1:7">
      <c r="A8" s="11" t="s">
        <v>327</v>
      </c>
      <c r="B8" s="257" t="s">
        <v>206</v>
      </c>
      <c r="C8" s="191">
        <v>86.9</v>
      </c>
      <c r="D8" s="192">
        <v>86.2</v>
      </c>
      <c r="E8" s="190">
        <v>84.8</v>
      </c>
      <c r="F8" s="192">
        <v>89.7</v>
      </c>
      <c r="G8" s="4"/>
    </row>
    <row r="9" spans="1:7">
      <c r="A9" s="11" t="s">
        <v>299</v>
      </c>
      <c r="B9" s="257" t="s">
        <v>207</v>
      </c>
      <c r="C9" s="191">
        <v>79</v>
      </c>
      <c r="D9" s="192">
        <v>85.1</v>
      </c>
      <c r="E9" s="190">
        <v>75.400000000000006</v>
      </c>
      <c r="F9" s="192">
        <v>88.7</v>
      </c>
      <c r="G9" s="4"/>
    </row>
    <row r="10" spans="1:7">
      <c r="A10" s="11" t="s">
        <v>298</v>
      </c>
      <c r="B10" s="257" t="s">
        <v>208</v>
      </c>
      <c r="C10" s="191">
        <v>76.900000000000006</v>
      </c>
      <c r="D10" s="192">
        <v>80.8</v>
      </c>
      <c r="E10" s="190">
        <v>68.2</v>
      </c>
      <c r="F10" s="192">
        <v>78.400000000000006</v>
      </c>
      <c r="G10" s="4"/>
    </row>
    <row r="11" spans="1:7">
      <c r="A11" s="11" t="s">
        <v>301</v>
      </c>
      <c r="B11" s="257" t="s">
        <v>209</v>
      </c>
      <c r="C11" s="191">
        <v>88.9</v>
      </c>
      <c r="D11" s="192">
        <v>89.2</v>
      </c>
      <c r="E11" s="190">
        <v>83.9</v>
      </c>
      <c r="F11" s="192">
        <v>83.9</v>
      </c>
      <c r="G11" s="4"/>
    </row>
    <row r="12" spans="1:7">
      <c r="A12" s="11" t="s">
        <v>302</v>
      </c>
      <c r="B12" s="257" t="s">
        <v>210</v>
      </c>
      <c r="C12" s="191">
        <v>89.4</v>
      </c>
      <c r="D12" s="192">
        <v>75.7</v>
      </c>
      <c r="E12" s="190">
        <v>86.4</v>
      </c>
      <c r="F12" s="192">
        <v>77.7</v>
      </c>
      <c r="G12" s="4"/>
    </row>
    <row r="13" spans="1:7">
      <c r="A13" s="11" t="s">
        <v>306</v>
      </c>
      <c r="B13" s="257" t="s">
        <v>87</v>
      </c>
      <c r="C13" s="191">
        <v>83.4</v>
      </c>
      <c r="D13" s="192">
        <v>74.7</v>
      </c>
      <c r="E13" s="190">
        <v>74.7</v>
      </c>
      <c r="F13" s="192">
        <v>77.099999999999994</v>
      </c>
      <c r="G13" s="4"/>
    </row>
    <row r="14" spans="1:7">
      <c r="A14" s="11" t="s">
        <v>309</v>
      </c>
      <c r="B14" s="257" t="s">
        <v>211</v>
      </c>
      <c r="C14" s="191">
        <v>88.7</v>
      </c>
      <c r="D14" s="192">
        <v>84.7</v>
      </c>
      <c r="E14" s="190">
        <v>85.2</v>
      </c>
      <c r="F14" s="192">
        <v>82.8</v>
      </c>
      <c r="G14" s="4"/>
    </row>
    <row r="15" spans="1:7">
      <c r="A15" s="11" t="s">
        <v>328</v>
      </c>
      <c r="B15" s="257" t="s">
        <v>212</v>
      </c>
      <c r="C15" s="191">
        <v>85.5</v>
      </c>
      <c r="D15" s="192">
        <v>78</v>
      </c>
      <c r="E15" s="190">
        <v>82.7</v>
      </c>
      <c r="F15" s="192">
        <v>80.400000000000006</v>
      </c>
      <c r="G15" s="4"/>
    </row>
    <row r="16" spans="1:7">
      <c r="A16" s="259" t="s">
        <v>347</v>
      </c>
      <c r="B16" s="262"/>
      <c r="C16" s="261">
        <v>84.5</v>
      </c>
      <c r="D16" s="197">
        <v>75.599999999999994</v>
      </c>
      <c r="E16" s="196">
        <v>79.599999999999994</v>
      </c>
      <c r="F16" s="197">
        <v>76.099999999999994</v>
      </c>
      <c r="G16" s="4"/>
    </row>
    <row r="17" spans="1:7">
      <c r="A17" s="4"/>
      <c r="B17" s="4"/>
      <c r="C17" s="4"/>
      <c r="D17" s="4"/>
      <c r="E17" s="4"/>
      <c r="F17" s="4"/>
      <c r="G17" s="4"/>
    </row>
    <row r="19" spans="1:7">
      <c r="A19" s="3" t="s">
        <v>200</v>
      </c>
      <c r="B19" s="3"/>
    </row>
    <row r="20" spans="1:7">
      <c r="A20" s="4" t="s">
        <v>49</v>
      </c>
      <c r="B20" s="4"/>
    </row>
    <row r="22" spans="1:7">
      <c r="A22" s="156"/>
      <c r="B22" s="253"/>
      <c r="C22" s="331" t="s">
        <v>57</v>
      </c>
      <c r="D22" s="332"/>
    </row>
    <row r="23" spans="1:7">
      <c r="A23" s="267"/>
      <c r="B23" s="268"/>
      <c r="C23" s="157" t="s">
        <v>54</v>
      </c>
      <c r="D23" s="50" t="s">
        <v>55</v>
      </c>
    </row>
    <row r="24" spans="1:7">
      <c r="A24" s="11" t="s">
        <v>66</v>
      </c>
      <c r="B24" s="265" t="s">
        <v>205</v>
      </c>
      <c r="C24" s="263">
        <v>9.9999999999994302E-2</v>
      </c>
      <c r="D24" s="198">
        <v>-8.1999999999999993</v>
      </c>
    </row>
    <row r="25" spans="1:7">
      <c r="A25" s="11" t="s">
        <v>327</v>
      </c>
      <c r="B25" s="265" t="s">
        <v>206</v>
      </c>
      <c r="C25" s="263">
        <v>2.1000000000000099</v>
      </c>
      <c r="D25" s="198">
        <v>-3.5</v>
      </c>
    </row>
    <row r="26" spans="1:7">
      <c r="A26" s="11" t="s">
        <v>299</v>
      </c>
      <c r="B26" s="265" t="s">
        <v>207</v>
      </c>
      <c r="C26" s="263">
        <v>3.5999999999999899</v>
      </c>
      <c r="D26" s="198">
        <v>-3.6000000000000099</v>
      </c>
    </row>
    <row r="27" spans="1:7">
      <c r="A27" s="11" t="s">
        <v>298</v>
      </c>
      <c r="B27" s="265" t="s">
        <v>208</v>
      </c>
      <c r="C27" s="263">
        <v>8.6999999999999993</v>
      </c>
      <c r="D27" s="198">
        <v>2.3999999999999901</v>
      </c>
    </row>
    <row r="28" spans="1:7">
      <c r="A28" s="11" t="s">
        <v>301</v>
      </c>
      <c r="B28" s="265" t="s">
        <v>209</v>
      </c>
      <c r="C28" s="263">
        <v>5</v>
      </c>
      <c r="D28" s="198">
        <v>5.3</v>
      </c>
    </row>
    <row r="29" spans="1:7">
      <c r="A29" s="11" t="s">
        <v>302</v>
      </c>
      <c r="B29" s="265" t="s">
        <v>210</v>
      </c>
      <c r="C29" s="263">
        <v>3</v>
      </c>
      <c r="D29" s="198">
        <v>-2</v>
      </c>
    </row>
    <row r="30" spans="1:7">
      <c r="A30" s="11" t="s">
        <v>306</v>
      </c>
      <c r="B30" s="265" t="s">
        <v>87</v>
      </c>
      <c r="C30" s="263">
        <v>8.6999999999999993</v>
      </c>
      <c r="D30" s="198">
        <v>-2.3999999999999901</v>
      </c>
    </row>
    <row r="31" spans="1:7">
      <c r="A31" s="11" t="s">
        <v>309</v>
      </c>
      <c r="B31" s="265" t="s">
        <v>211</v>
      </c>
      <c r="C31" s="263">
        <v>3.5</v>
      </c>
      <c r="D31" s="198">
        <v>1.9000000000000099</v>
      </c>
    </row>
    <row r="32" spans="1:7">
      <c r="A32" s="11" t="s">
        <v>328</v>
      </c>
      <c r="B32" s="265" t="s">
        <v>212</v>
      </c>
      <c r="C32" s="263">
        <v>2.8</v>
      </c>
      <c r="D32" s="198">
        <v>-2.4000000000000101</v>
      </c>
    </row>
    <row r="33" spans="1:10">
      <c r="A33" s="260" t="s">
        <v>347</v>
      </c>
      <c r="B33" s="266"/>
      <c r="C33" s="264">
        <v>4.9000000000000101</v>
      </c>
      <c r="D33" s="199">
        <v>-0.5</v>
      </c>
    </row>
    <row r="35" spans="1:10">
      <c r="A35" s="149" t="s">
        <v>240</v>
      </c>
      <c r="B35" s="149"/>
      <c r="C35" s="83"/>
      <c r="D35" s="83"/>
      <c r="E35" s="83"/>
      <c r="F35" s="83"/>
      <c r="G35" s="83"/>
      <c r="H35" s="83"/>
      <c r="I35" s="83"/>
      <c r="J35" s="83"/>
    </row>
    <row r="36" spans="1:10">
      <c r="A36" s="83"/>
      <c r="B36" s="83"/>
      <c r="C36" s="83"/>
      <c r="D36" s="83"/>
      <c r="E36" s="83"/>
      <c r="F36" s="83"/>
      <c r="G36" s="83"/>
      <c r="H36" s="83"/>
      <c r="I36" s="83"/>
      <c r="J36" s="83"/>
    </row>
  </sheetData>
  <mergeCells count="4">
    <mergeCell ref="C5:D5"/>
    <mergeCell ref="E5:F5"/>
    <mergeCell ref="C4:F4"/>
    <mergeCell ref="C22:D22"/>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workbookViewId="0"/>
  </sheetViews>
  <sheetFormatPr baseColWidth="10" defaultRowHeight="15"/>
  <cols>
    <col min="1" max="1" width="29.28515625" customWidth="1"/>
    <col min="2" max="2" width="9.140625" customWidth="1"/>
    <col min="3" max="16" width="9.7109375" customWidth="1"/>
  </cols>
  <sheetData>
    <row r="1" spans="1:24">
      <c r="A1" s="3" t="s">
        <v>323</v>
      </c>
      <c r="B1" s="3"/>
      <c r="C1" s="4"/>
      <c r="D1" s="4"/>
      <c r="E1" s="4"/>
      <c r="F1" s="4"/>
      <c r="G1" s="4"/>
      <c r="H1" s="4"/>
      <c r="I1" s="4"/>
      <c r="J1" s="4"/>
      <c r="K1" s="4"/>
      <c r="L1" s="4"/>
      <c r="M1" s="4"/>
      <c r="N1" s="4"/>
      <c r="O1" s="4"/>
      <c r="P1" s="4"/>
      <c r="Q1" s="4"/>
      <c r="R1" s="4"/>
      <c r="S1" s="4"/>
      <c r="T1" s="4"/>
      <c r="U1" s="4"/>
      <c r="V1" s="4"/>
      <c r="W1" s="4"/>
      <c r="X1" s="4"/>
    </row>
    <row r="2" spans="1:24">
      <c r="A2" s="4" t="s">
        <v>286</v>
      </c>
      <c r="B2" s="4"/>
      <c r="C2" s="4"/>
      <c r="D2" s="4"/>
      <c r="E2" s="4"/>
      <c r="F2" s="4"/>
      <c r="G2" s="4"/>
      <c r="H2" s="4"/>
      <c r="I2" s="4"/>
      <c r="J2" s="4"/>
      <c r="K2" s="4"/>
      <c r="L2" s="4"/>
      <c r="M2" s="4"/>
      <c r="N2" s="4"/>
      <c r="O2" s="4"/>
      <c r="P2" s="4"/>
      <c r="Q2" s="4"/>
      <c r="R2" s="4"/>
      <c r="S2" s="4"/>
      <c r="T2" s="4"/>
      <c r="U2" s="4"/>
      <c r="V2" s="4"/>
      <c r="W2" s="4"/>
      <c r="X2" s="4"/>
    </row>
    <row r="3" spans="1:24">
      <c r="A3" s="4"/>
      <c r="B3" s="4"/>
      <c r="C3" s="4"/>
      <c r="D3" s="4"/>
      <c r="E3" s="4"/>
      <c r="F3" s="4"/>
      <c r="G3" s="4"/>
      <c r="H3" s="4"/>
      <c r="I3" s="4"/>
      <c r="J3" s="4"/>
      <c r="K3" s="4"/>
      <c r="L3" s="4"/>
      <c r="M3" s="4"/>
      <c r="N3" s="4"/>
      <c r="O3" s="4"/>
      <c r="P3" s="4"/>
      <c r="Q3" s="4"/>
      <c r="R3" s="4"/>
      <c r="S3" s="4"/>
      <c r="T3" s="4"/>
      <c r="U3" s="4"/>
      <c r="V3" s="4"/>
      <c r="W3" s="4"/>
      <c r="X3" s="4"/>
    </row>
    <row r="4" spans="1:24">
      <c r="A4" s="318" t="s">
        <v>325</v>
      </c>
      <c r="B4" s="319"/>
      <c r="C4" s="319"/>
      <c r="D4" s="319"/>
      <c r="E4" s="319"/>
      <c r="F4" s="319"/>
      <c r="G4" s="319"/>
      <c r="H4" s="319"/>
      <c r="I4" s="319"/>
      <c r="J4" s="319"/>
      <c r="K4" s="319"/>
      <c r="L4" s="319"/>
      <c r="M4" s="319"/>
      <c r="N4" s="319"/>
      <c r="O4" s="319"/>
      <c r="P4" s="320"/>
      <c r="Q4" s="4"/>
      <c r="R4" s="4"/>
      <c r="S4" s="4"/>
      <c r="T4" s="4"/>
      <c r="U4" s="4"/>
      <c r="V4" s="4"/>
      <c r="W4" s="4"/>
      <c r="X4" s="4"/>
    </row>
    <row r="5" spans="1:24">
      <c r="A5" s="334" t="s">
        <v>294</v>
      </c>
      <c r="B5" s="335"/>
      <c r="C5" s="343" t="s">
        <v>295</v>
      </c>
      <c r="D5" s="343"/>
      <c r="E5" s="343"/>
      <c r="F5" s="343"/>
      <c r="G5" s="343"/>
      <c r="H5" s="343"/>
      <c r="I5" s="343"/>
      <c r="J5" s="343"/>
      <c r="K5" s="343"/>
      <c r="L5" s="343"/>
      <c r="M5" s="343"/>
      <c r="N5" s="343"/>
      <c r="O5" s="343"/>
      <c r="P5" s="343"/>
      <c r="Q5" s="4"/>
      <c r="R5" s="4"/>
      <c r="S5" s="4"/>
      <c r="T5" s="4"/>
      <c r="U5" s="4"/>
      <c r="V5" s="4"/>
      <c r="W5" s="4"/>
      <c r="X5" s="4"/>
    </row>
    <row r="6" spans="1:24" ht="55.5" customHeight="1">
      <c r="A6" s="336"/>
      <c r="B6" s="337"/>
      <c r="C6" s="333" t="s">
        <v>322</v>
      </c>
      <c r="D6" s="333"/>
      <c r="E6" s="333" t="s">
        <v>316</v>
      </c>
      <c r="F6" s="333"/>
      <c r="G6" s="333" t="s">
        <v>317</v>
      </c>
      <c r="H6" s="333"/>
      <c r="I6" s="333" t="s">
        <v>318</v>
      </c>
      <c r="J6" s="333"/>
      <c r="K6" s="333" t="s">
        <v>319</v>
      </c>
      <c r="L6" s="333"/>
      <c r="M6" s="333" t="s">
        <v>320</v>
      </c>
      <c r="N6" s="333"/>
      <c r="O6" s="333" t="s">
        <v>321</v>
      </c>
      <c r="P6" s="333"/>
      <c r="Q6" s="4"/>
      <c r="R6" s="4"/>
      <c r="S6" s="4"/>
      <c r="T6" s="4"/>
      <c r="U6" s="4"/>
      <c r="V6" s="4"/>
      <c r="W6" s="4"/>
      <c r="X6" s="4"/>
    </row>
    <row r="7" spans="1:24">
      <c r="A7" s="336"/>
      <c r="B7" s="337"/>
      <c r="C7" s="223" t="s">
        <v>296</v>
      </c>
      <c r="D7" s="223" t="s">
        <v>51</v>
      </c>
      <c r="E7" s="223" t="s">
        <v>296</v>
      </c>
      <c r="F7" s="223" t="s">
        <v>51</v>
      </c>
      <c r="G7" s="223" t="s">
        <v>296</v>
      </c>
      <c r="H7" s="223" t="s">
        <v>51</v>
      </c>
      <c r="I7" s="223" t="s">
        <v>296</v>
      </c>
      <c r="J7" s="223" t="s">
        <v>51</v>
      </c>
      <c r="K7" s="223" t="s">
        <v>296</v>
      </c>
      <c r="L7" s="223" t="s">
        <v>51</v>
      </c>
      <c r="M7" s="223" t="s">
        <v>296</v>
      </c>
      <c r="N7" s="223" t="s">
        <v>51</v>
      </c>
      <c r="O7" s="223" t="s">
        <v>296</v>
      </c>
      <c r="P7" s="223" t="s">
        <v>51</v>
      </c>
      <c r="Q7" s="4"/>
      <c r="R7" s="4"/>
      <c r="S7" s="4"/>
      <c r="T7" s="4"/>
      <c r="U7" s="4"/>
      <c r="V7" s="4"/>
      <c r="W7" s="4"/>
      <c r="X7" s="4"/>
    </row>
    <row r="8" spans="1:24">
      <c r="A8" s="226" t="s">
        <v>297</v>
      </c>
      <c r="B8" s="273" t="s">
        <v>330</v>
      </c>
      <c r="C8" s="227">
        <v>1.9091200968396738</v>
      </c>
      <c r="D8" s="236">
        <v>0.21471755798551004</v>
      </c>
      <c r="E8" s="232">
        <v>3.1304059993227846</v>
      </c>
      <c r="F8" s="236">
        <v>0.25815872826390807</v>
      </c>
      <c r="G8" s="232">
        <v>9.4247882138517536</v>
      </c>
      <c r="H8" s="236">
        <v>0.54298071217840094</v>
      </c>
      <c r="I8" s="232">
        <v>29.15897462695952</v>
      </c>
      <c r="J8" s="236">
        <v>0.64989336488737448</v>
      </c>
      <c r="K8" s="232">
        <v>39.36931423517813</v>
      </c>
      <c r="L8" s="236">
        <v>0.89196495422633748</v>
      </c>
      <c r="M8" s="232">
        <v>15.700210695882845</v>
      </c>
      <c r="N8" s="236">
        <v>0.74141463907582406</v>
      </c>
      <c r="O8" s="227">
        <v>1.3071861319652858</v>
      </c>
      <c r="P8" s="236">
        <v>0.21017715060523698</v>
      </c>
      <c r="Q8" s="4"/>
      <c r="R8" s="117"/>
      <c r="S8" s="4"/>
      <c r="T8" s="4"/>
      <c r="U8" s="4"/>
      <c r="V8" s="4"/>
      <c r="W8" s="4"/>
      <c r="X8" s="4"/>
    </row>
    <row r="9" spans="1:24">
      <c r="A9" s="228" t="s">
        <v>329</v>
      </c>
      <c r="B9" s="274" t="s">
        <v>331</v>
      </c>
      <c r="C9" s="224">
        <v>5.1537901110186466</v>
      </c>
      <c r="D9" s="237">
        <v>0.24288039737187583</v>
      </c>
      <c r="E9" s="233">
        <v>2.749246492974462</v>
      </c>
      <c r="F9" s="237">
        <v>0.26853455872905668</v>
      </c>
      <c r="G9" s="233">
        <v>11.27839951336089</v>
      </c>
      <c r="H9" s="237">
        <v>0.53629850568449089</v>
      </c>
      <c r="I9" s="233">
        <v>29.601544819639724</v>
      </c>
      <c r="J9" s="237">
        <v>0.78943618099794699</v>
      </c>
      <c r="K9" s="233">
        <v>38.83785419456926</v>
      </c>
      <c r="L9" s="237">
        <v>0.92792864681397114</v>
      </c>
      <c r="M9" s="233">
        <v>11.94554352247928</v>
      </c>
      <c r="N9" s="237">
        <v>0.54688320969634663</v>
      </c>
      <c r="O9" s="224">
        <v>0.4336213459577446</v>
      </c>
      <c r="P9" s="237">
        <v>0.18241941241522436</v>
      </c>
      <c r="Q9" s="4"/>
      <c r="R9" s="4"/>
      <c r="S9" s="4"/>
      <c r="T9" s="4"/>
      <c r="U9" s="4"/>
      <c r="V9" s="4"/>
      <c r="W9" s="4"/>
      <c r="X9" s="4"/>
    </row>
    <row r="10" spans="1:24">
      <c r="A10" s="228" t="s">
        <v>298</v>
      </c>
      <c r="B10" s="274" t="s">
        <v>208</v>
      </c>
      <c r="C10" s="224">
        <v>0.38371294362127251</v>
      </c>
      <c r="D10" s="237">
        <v>6.3221526974743064E-2</v>
      </c>
      <c r="E10" s="233">
        <v>3.8108765452595201</v>
      </c>
      <c r="F10" s="237">
        <v>0.28729825865387409</v>
      </c>
      <c r="G10" s="233">
        <v>11.88949702865224</v>
      </c>
      <c r="H10" s="237">
        <v>0.58730286476694848</v>
      </c>
      <c r="I10" s="233">
        <v>33.970878247425148</v>
      </c>
      <c r="J10" s="237">
        <v>0.8517472486744011</v>
      </c>
      <c r="K10" s="233">
        <v>39.937740856700977</v>
      </c>
      <c r="L10" s="237">
        <v>0.8277091399068417</v>
      </c>
      <c r="M10" s="233">
        <v>9.6300702341714661</v>
      </c>
      <c r="N10" s="237">
        <v>0.51782315798030509</v>
      </c>
      <c r="O10" s="224">
        <v>0.37722414416937616</v>
      </c>
      <c r="P10" s="237">
        <v>0.10711564522744908</v>
      </c>
      <c r="Q10" s="4"/>
      <c r="R10" s="4"/>
      <c r="S10" s="4"/>
      <c r="T10" s="4"/>
      <c r="U10" s="4"/>
      <c r="V10" s="4"/>
      <c r="W10" s="4"/>
      <c r="X10" s="4"/>
    </row>
    <row r="11" spans="1:24">
      <c r="A11" s="228" t="s">
        <v>299</v>
      </c>
      <c r="B11" s="274" t="s">
        <v>207</v>
      </c>
      <c r="C11" s="224">
        <v>1.4766825090698878</v>
      </c>
      <c r="D11" s="237">
        <v>0.15816193482291668</v>
      </c>
      <c r="E11" s="233">
        <v>3.2790730454178898</v>
      </c>
      <c r="F11" s="237">
        <v>0.37985200123172086</v>
      </c>
      <c r="G11" s="233">
        <v>14.239742631080599</v>
      </c>
      <c r="H11" s="237">
        <v>0.71305042318384426</v>
      </c>
      <c r="I11" s="233">
        <v>33.933949976700696</v>
      </c>
      <c r="J11" s="237">
        <v>1.021099446537423</v>
      </c>
      <c r="K11" s="233">
        <v>36.424769618583554</v>
      </c>
      <c r="L11" s="237">
        <v>0.93670778665286258</v>
      </c>
      <c r="M11" s="233">
        <v>10.1668503147009</v>
      </c>
      <c r="N11" s="237">
        <v>0.60661725096235664</v>
      </c>
      <c r="O11" s="224">
        <v>0.47893190444648076</v>
      </c>
      <c r="P11" s="237">
        <v>0.15825691931209124</v>
      </c>
      <c r="Q11" s="4"/>
      <c r="R11" s="4"/>
      <c r="S11" s="4"/>
      <c r="T11" s="4"/>
      <c r="U11" s="4"/>
      <c r="V11" s="4"/>
      <c r="W11" s="4"/>
      <c r="X11" s="4"/>
    </row>
    <row r="12" spans="1:24">
      <c r="A12" s="228" t="s">
        <v>300</v>
      </c>
      <c r="B12" s="274" t="s">
        <v>332</v>
      </c>
      <c r="C12" s="224">
        <v>0.38261330758757356</v>
      </c>
      <c r="D12" s="237">
        <v>6.2648380721544702E-2</v>
      </c>
      <c r="E12" s="233">
        <v>2.0112270173638387</v>
      </c>
      <c r="F12" s="237">
        <v>0.1920774560265569</v>
      </c>
      <c r="G12" s="233">
        <v>11.004920991677071</v>
      </c>
      <c r="H12" s="237">
        <v>0.51536636052730866</v>
      </c>
      <c r="I12" s="233">
        <v>34.272696446850574</v>
      </c>
      <c r="J12" s="237">
        <v>0.65343251478171727</v>
      </c>
      <c r="K12" s="233">
        <v>40.596559648707981</v>
      </c>
      <c r="L12" s="237">
        <v>0.84612487181868956</v>
      </c>
      <c r="M12" s="233">
        <v>10.967285355536074</v>
      </c>
      <c r="N12" s="237">
        <v>0.50938516399686351</v>
      </c>
      <c r="O12" s="224">
        <v>0.76469723227688846</v>
      </c>
      <c r="P12" s="237">
        <v>0.15833626718929728</v>
      </c>
      <c r="Q12" s="4"/>
      <c r="R12" s="4"/>
      <c r="S12" s="4"/>
      <c r="T12" s="4"/>
      <c r="U12" s="4"/>
      <c r="V12" s="4"/>
      <c r="W12" s="4"/>
      <c r="X12" s="4"/>
    </row>
    <row r="13" spans="1:24">
      <c r="A13" s="228" t="s">
        <v>301</v>
      </c>
      <c r="B13" s="274" t="s">
        <v>209</v>
      </c>
      <c r="C13" s="224">
        <v>0</v>
      </c>
      <c r="D13" s="237">
        <v>0</v>
      </c>
      <c r="E13" s="233">
        <v>2.6580503288133182</v>
      </c>
      <c r="F13" s="237">
        <v>0.22696966659610077</v>
      </c>
      <c r="G13" s="233">
        <v>7.9522951738274656</v>
      </c>
      <c r="H13" s="237">
        <v>0.48375543292050865</v>
      </c>
      <c r="I13" s="233">
        <v>26.502278331751391</v>
      </c>
      <c r="J13" s="237">
        <v>0.87292977094694746</v>
      </c>
      <c r="K13" s="233">
        <v>40.698975661802535</v>
      </c>
      <c r="L13" s="237">
        <v>0.79335234661056675</v>
      </c>
      <c r="M13" s="233">
        <v>20.010288638357565</v>
      </c>
      <c r="N13" s="237">
        <v>0.57182611008355433</v>
      </c>
      <c r="O13" s="224">
        <v>2.1781118654477281</v>
      </c>
      <c r="P13" s="237">
        <v>0.27977028678095828</v>
      </c>
      <c r="Q13" s="4"/>
      <c r="R13" s="4"/>
      <c r="S13" s="4"/>
      <c r="T13" s="4"/>
      <c r="U13" s="4"/>
      <c r="V13" s="4"/>
      <c r="W13" s="4"/>
      <c r="X13" s="4"/>
    </row>
    <row r="14" spans="1:24">
      <c r="A14" s="228" t="s">
        <v>302</v>
      </c>
      <c r="B14" s="274" t="s">
        <v>210</v>
      </c>
      <c r="C14" s="224">
        <v>0.84487089454594699</v>
      </c>
      <c r="D14" s="237">
        <v>9.0643252260715096E-2</v>
      </c>
      <c r="E14" s="233">
        <v>5.32668350602132</v>
      </c>
      <c r="F14" s="237">
        <v>0.310584024221848</v>
      </c>
      <c r="G14" s="233">
        <v>16.229650027859499</v>
      </c>
      <c r="H14" s="237">
        <v>0.51426812276050105</v>
      </c>
      <c r="I14" s="233">
        <v>35.872962920068801</v>
      </c>
      <c r="J14" s="237">
        <v>0.77993850939044995</v>
      </c>
      <c r="K14" s="233">
        <v>34.028241600885899</v>
      </c>
      <c r="L14" s="237">
        <v>0.70361701561136103</v>
      </c>
      <c r="M14" s="233">
        <v>7.40820306104417</v>
      </c>
      <c r="N14" s="237">
        <v>0.35219981138295398</v>
      </c>
      <c r="O14" s="224">
        <v>0.28938798957438999</v>
      </c>
      <c r="P14" s="237">
        <v>7.5985173231009701E-2</v>
      </c>
      <c r="Q14" s="4"/>
      <c r="R14" s="4"/>
      <c r="S14" s="4"/>
      <c r="T14" s="4"/>
      <c r="U14" s="4"/>
      <c r="V14" s="4"/>
      <c r="W14" s="4"/>
      <c r="X14" s="4"/>
    </row>
    <row r="15" spans="1:24">
      <c r="A15" s="228" t="s">
        <v>303</v>
      </c>
      <c r="B15" s="274" t="s">
        <v>333</v>
      </c>
      <c r="C15" s="224">
        <v>0.4697046716999792</v>
      </c>
      <c r="D15" s="237">
        <v>0.11444818073558162</v>
      </c>
      <c r="E15" s="233">
        <v>4.2838210817161713</v>
      </c>
      <c r="F15" s="237">
        <v>0.42428532738130126</v>
      </c>
      <c r="G15" s="233">
        <v>13.157660481841599</v>
      </c>
      <c r="H15" s="237">
        <v>0.83753911250201452</v>
      </c>
      <c r="I15" s="233">
        <v>37.565696956049287</v>
      </c>
      <c r="J15" s="237">
        <v>0.85172520259904683</v>
      </c>
      <c r="K15" s="233">
        <v>36.02421923093415</v>
      </c>
      <c r="L15" s="237">
        <v>0.91096354558636961</v>
      </c>
      <c r="M15" s="233">
        <v>8.10732985599833</v>
      </c>
      <c r="N15" s="237">
        <v>0.4951409563251854</v>
      </c>
      <c r="O15" s="224">
        <v>0.39156772176048293</v>
      </c>
      <c r="P15" s="237">
        <v>0.1106556564586734</v>
      </c>
      <c r="Q15" s="4"/>
      <c r="R15" s="4"/>
      <c r="S15" s="4"/>
      <c r="T15" s="4"/>
      <c r="U15" s="4"/>
      <c r="V15" s="4"/>
      <c r="W15" s="4"/>
      <c r="X15" s="4"/>
    </row>
    <row r="16" spans="1:24">
      <c r="A16" s="228" t="s">
        <v>304</v>
      </c>
      <c r="B16" s="274" t="s">
        <v>334</v>
      </c>
      <c r="C16" s="224">
        <v>0.65279903029336495</v>
      </c>
      <c r="D16" s="237">
        <v>0.16366823997534627</v>
      </c>
      <c r="E16" s="233">
        <v>5.5216658377410761</v>
      </c>
      <c r="F16" s="237">
        <v>0.56184150176359504</v>
      </c>
      <c r="G16" s="233">
        <v>22.160767382336466</v>
      </c>
      <c r="H16" s="237">
        <v>0.96637263790296812</v>
      </c>
      <c r="I16" s="233">
        <v>41.989428864930055</v>
      </c>
      <c r="J16" s="237">
        <v>0.97398524350901394</v>
      </c>
      <c r="K16" s="233">
        <v>26.357145913073701</v>
      </c>
      <c r="L16" s="237">
        <v>1.0358895654030236</v>
      </c>
      <c r="M16" s="233">
        <v>3.2630421500957238</v>
      </c>
      <c r="N16" s="237">
        <v>0.38275612273311316</v>
      </c>
      <c r="O16" s="224">
        <v>5.5150821529613814E-2</v>
      </c>
      <c r="P16" s="237">
        <v>4.5595544594648756E-2</v>
      </c>
      <c r="Q16" s="4"/>
      <c r="R16" s="4"/>
      <c r="S16" s="4"/>
      <c r="T16" s="4"/>
      <c r="U16" s="4"/>
      <c r="V16" s="4"/>
      <c r="W16" s="4"/>
      <c r="X16" s="4"/>
    </row>
    <row r="17" spans="1:24">
      <c r="A17" s="228" t="s">
        <v>72</v>
      </c>
      <c r="B17" s="274" t="s">
        <v>335</v>
      </c>
      <c r="C17" s="224">
        <v>1.2359148470801504</v>
      </c>
      <c r="D17" s="237">
        <v>0.12108967636628713</v>
      </c>
      <c r="E17" s="233">
        <v>0.56461189476029749</v>
      </c>
      <c r="F17" s="237">
        <v>0.152629218985215</v>
      </c>
      <c r="G17" s="233">
        <v>4.3037172725585462</v>
      </c>
      <c r="H17" s="237">
        <v>0.41387393072773393</v>
      </c>
      <c r="I17" s="233">
        <v>22.774409356851987</v>
      </c>
      <c r="J17" s="237">
        <v>0.75227803784149971</v>
      </c>
      <c r="K17" s="233">
        <v>48.56327672128063</v>
      </c>
      <c r="L17" s="237">
        <v>0.97806997245763294</v>
      </c>
      <c r="M17" s="233">
        <v>21.368544148343844</v>
      </c>
      <c r="N17" s="237">
        <v>0.68173420673939678</v>
      </c>
      <c r="O17" s="224">
        <v>1.1895257591245445</v>
      </c>
      <c r="P17" s="237">
        <v>0.22142955134955514</v>
      </c>
      <c r="Q17" s="4"/>
      <c r="R17" s="4"/>
      <c r="S17" s="4"/>
      <c r="T17" s="4"/>
      <c r="U17" s="4"/>
      <c r="V17" s="4"/>
      <c r="W17" s="4"/>
      <c r="X17" s="4"/>
    </row>
    <row r="18" spans="1:24">
      <c r="A18" s="228" t="s">
        <v>305</v>
      </c>
      <c r="B18" s="274" t="s">
        <v>336</v>
      </c>
      <c r="C18" s="224">
        <v>0.87464032724473562</v>
      </c>
      <c r="D18" s="237">
        <v>7.6922713542469934E-2</v>
      </c>
      <c r="E18" s="233">
        <v>3.8144434471819864</v>
      </c>
      <c r="F18" s="237">
        <v>0.23658492271910234</v>
      </c>
      <c r="G18" s="233">
        <v>12.568136788339672</v>
      </c>
      <c r="H18" s="237">
        <v>0.45436312722196054</v>
      </c>
      <c r="I18" s="233">
        <v>31.713654701845826</v>
      </c>
      <c r="J18" s="237">
        <v>0.67131611661556279</v>
      </c>
      <c r="K18" s="233">
        <v>37.290577422009065</v>
      </c>
      <c r="L18" s="237">
        <v>0.68720775079034624</v>
      </c>
      <c r="M18" s="233">
        <v>12.794359739151746</v>
      </c>
      <c r="N18" s="237">
        <v>0.48975128611806801</v>
      </c>
      <c r="O18" s="224">
        <v>0.94418757422697319</v>
      </c>
      <c r="P18" s="237">
        <v>0.1392704862121</v>
      </c>
      <c r="Q18" s="4"/>
      <c r="R18" s="4"/>
      <c r="S18" s="4"/>
      <c r="T18" s="4"/>
      <c r="U18" s="4"/>
      <c r="V18" s="4"/>
      <c r="W18" s="4"/>
      <c r="X18" s="4"/>
    </row>
    <row r="19" spans="1:24">
      <c r="A19" s="228" t="s">
        <v>73</v>
      </c>
      <c r="B19" s="274" t="s">
        <v>337</v>
      </c>
      <c r="C19" s="224">
        <v>0.26770164026455895</v>
      </c>
      <c r="D19" s="237">
        <v>7.2314513075509262E-2</v>
      </c>
      <c r="E19" s="233">
        <v>2.2228211103737805</v>
      </c>
      <c r="F19" s="237">
        <v>0.20423064002942118</v>
      </c>
      <c r="G19" s="233">
        <v>10.641655791169811</v>
      </c>
      <c r="H19" s="237">
        <v>0.53378335747249162</v>
      </c>
      <c r="I19" s="233">
        <v>37.035109302441704</v>
      </c>
      <c r="J19" s="237">
        <v>0.85922366092904923</v>
      </c>
      <c r="K19" s="233">
        <v>41.717403377453195</v>
      </c>
      <c r="L19" s="237">
        <v>0.90574791932666521</v>
      </c>
      <c r="M19" s="233">
        <v>7.8940979234133124</v>
      </c>
      <c r="N19" s="237">
        <v>0.51092158581508962</v>
      </c>
      <c r="O19" s="224">
        <v>0.22121085488365383</v>
      </c>
      <c r="P19" s="237">
        <v>7.4833936204904236E-2</v>
      </c>
      <c r="Q19" s="4"/>
      <c r="R19" s="4"/>
      <c r="S19" s="4"/>
      <c r="T19" s="4"/>
      <c r="U19" s="4"/>
      <c r="V19" s="4"/>
      <c r="W19" s="4"/>
      <c r="X19" s="4"/>
    </row>
    <row r="20" spans="1:24">
      <c r="A20" s="228" t="s">
        <v>306</v>
      </c>
      <c r="B20" s="274" t="s">
        <v>87</v>
      </c>
      <c r="C20" s="224">
        <v>2.2610385760015532</v>
      </c>
      <c r="D20" s="237">
        <v>0.1654023682500865</v>
      </c>
      <c r="E20" s="233">
        <v>2.5615037093229613</v>
      </c>
      <c r="F20" s="237">
        <v>0.26775209323827143</v>
      </c>
      <c r="G20" s="233">
        <v>9.1153762581014242</v>
      </c>
      <c r="H20" s="237">
        <v>0.51596020073239213</v>
      </c>
      <c r="I20" s="233">
        <v>26.43149465137973</v>
      </c>
      <c r="J20" s="237">
        <v>0.70434936515134883</v>
      </c>
      <c r="K20" s="233">
        <v>41.482694051020417</v>
      </c>
      <c r="L20" s="237">
        <v>0.75521387225351966</v>
      </c>
      <c r="M20" s="233">
        <v>16.841030855896733</v>
      </c>
      <c r="N20" s="237">
        <v>0.60107293447878307</v>
      </c>
      <c r="O20" s="224">
        <v>1.3068618982771782</v>
      </c>
      <c r="P20" s="237">
        <v>0.20682458931057546</v>
      </c>
      <c r="Q20" s="4"/>
      <c r="R20" s="4"/>
      <c r="S20" s="4"/>
      <c r="T20" s="4"/>
      <c r="U20" s="4"/>
      <c r="V20" s="4"/>
      <c r="W20" s="4"/>
      <c r="X20" s="4"/>
    </row>
    <row r="21" spans="1:24">
      <c r="A21" s="228" t="s">
        <v>307</v>
      </c>
      <c r="B21" s="274" t="s">
        <v>213</v>
      </c>
      <c r="C21" s="224">
        <v>2.2469821239446666</v>
      </c>
      <c r="D21" s="237">
        <v>0.15330216353245962</v>
      </c>
      <c r="E21" s="233">
        <v>2.9819005320353775</v>
      </c>
      <c r="F21" s="237">
        <v>0.29612526471339939</v>
      </c>
      <c r="G21" s="233">
        <v>9.2768389990713267</v>
      </c>
      <c r="H21" s="237">
        <v>0.5705571927216232</v>
      </c>
      <c r="I21" s="233">
        <v>30.17805001214797</v>
      </c>
      <c r="J21" s="237">
        <v>0.77727830452826707</v>
      </c>
      <c r="K21" s="233">
        <v>41.624618579523244</v>
      </c>
      <c r="L21" s="237">
        <v>0.82544633166776937</v>
      </c>
      <c r="M21" s="233">
        <v>13.086941603778261</v>
      </c>
      <c r="N21" s="237">
        <v>0.60103353081610278</v>
      </c>
      <c r="O21" s="224">
        <v>0.60466814949915904</v>
      </c>
      <c r="P21" s="237">
        <v>0.13930738594864511</v>
      </c>
      <c r="Q21" s="4"/>
      <c r="R21" s="4"/>
      <c r="S21" s="4"/>
      <c r="T21" s="4"/>
      <c r="U21" s="4"/>
      <c r="V21" s="4"/>
      <c r="W21" s="4"/>
      <c r="X21" s="4"/>
    </row>
    <row r="22" spans="1:24">
      <c r="A22" s="229" t="s">
        <v>66</v>
      </c>
      <c r="B22" s="275" t="s">
        <v>205</v>
      </c>
      <c r="C22" s="225">
        <v>1.8274294319438833</v>
      </c>
      <c r="D22" s="238">
        <v>0.16012699935281521</v>
      </c>
      <c r="E22" s="234">
        <v>2.4521239978533305</v>
      </c>
      <c r="F22" s="238">
        <v>0.31840283860462848</v>
      </c>
      <c r="G22" s="234">
        <v>12.837418699828481</v>
      </c>
      <c r="H22" s="238">
        <v>0.66437535148985893</v>
      </c>
      <c r="I22" s="234">
        <v>37.175116858077473</v>
      </c>
      <c r="J22" s="238">
        <v>0.87043960786269492</v>
      </c>
      <c r="K22" s="234">
        <v>37.292863009899961</v>
      </c>
      <c r="L22" s="238">
        <v>0.88352123794025217</v>
      </c>
      <c r="M22" s="234">
        <v>8.1536852521719965</v>
      </c>
      <c r="N22" s="238">
        <v>0.45018673514292612</v>
      </c>
      <c r="O22" s="225">
        <v>0.26136275022487909</v>
      </c>
      <c r="P22" s="238">
        <v>8.5945634536722923E-2</v>
      </c>
      <c r="Q22" s="4"/>
      <c r="R22" s="4"/>
      <c r="S22" s="4"/>
      <c r="T22" s="4"/>
      <c r="U22" s="4"/>
      <c r="V22" s="4"/>
      <c r="W22" s="4"/>
      <c r="X22" s="4"/>
    </row>
    <row r="23" spans="1:24">
      <c r="A23" s="228" t="s">
        <v>308</v>
      </c>
      <c r="B23" s="274" t="s">
        <v>338</v>
      </c>
      <c r="C23" s="224">
        <v>0</v>
      </c>
      <c r="D23" s="237">
        <v>0</v>
      </c>
      <c r="E23" s="233">
        <v>3.9407756806533554</v>
      </c>
      <c r="F23" s="237">
        <v>0.31685262949171594</v>
      </c>
      <c r="G23" s="233">
        <v>14.827935436704294</v>
      </c>
      <c r="H23" s="237">
        <v>0.63359952551188292</v>
      </c>
      <c r="I23" s="233">
        <v>36.537457443522989</v>
      </c>
      <c r="J23" s="237">
        <v>0.89599429744602677</v>
      </c>
      <c r="K23" s="233">
        <v>35.034123360934586</v>
      </c>
      <c r="L23" s="237">
        <v>0.86506886530336058</v>
      </c>
      <c r="M23" s="233">
        <v>8.9999453945828201</v>
      </c>
      <c r="N23" s="237">
        <v>0.53045195354632735</v>
      </c>
      <c r="O23" s="224">
        <v>0.65976268360196622</v>
      </c>
      <c r="P23" s="237">
        <v>0.14238343644091295</v>
      </c>
      <c r="Q23" s="4"/>
      <c r="R23" s="4"/>
      <c r="S23" s="4"/>
      <c r="T23" s="4"/>
      <c r="U23" s="4"/>
      <c r="V23" s="4"/>
      <c r="W23" s="4"/>
      <c r="X23" s="4"/>
    </row>
    <row r="24" spans="1:24">
      <c r="A24" s="228" t="s">
        <v>309</v>
      </c>
      <c r="B24" s="274" t="s">
        <v>211</v>
      </c>
      <c r="C24" s="224">
        <v>0</v>
      </c>
      <c r="D24" s="237">
        <v>0</v>
      </c>
      <c r="E24" s="233">
        <v>3.6826584056103231</v>
      </c>
      <c r="F24" s="237">
        <v>0.33383532003683891</v>
      </c>
      <c r="G24" s="233">
        <v>9.5846605715746875</v>
      </c>
      <c r="H24" s="237">
        <v>0.61429243260258537</v>
      </c>
      <c r="I24" s="233">
        <v>29.079093809684586</v>
      </c>
      <c r="J24" s="237">
        <v>1.0242828274815667</v>
      </c>
      <c r="K24" s="233">
        <v>41.571553024662975</v>
      </c>
      <c r="L24" s="237">
        <v>0.89915168505044918</v>
      </c>
      <c r="M24" s="233">
        <v>14.884264651298192</v>
      </c>
      <c r="N24" s="237">
        <v>0.56985304142868276</v>
      </c>
      <c r="O24" s="224">
        <v>1.1977695371692378</v>
      </c>
      <c r="P24" s="237">
        <v>0.22169814808146907</v>
      </c>
      <c r="Q24" s="4"/>
      <c r="R24" s="4"/>
      <c r="S24" s="4"/>
      <c r="T24" s="4"/>
      <c r="U24" s="4"/>
      <c r="V24" s="4"/>
      <c r="W24" s="4"/>
      <c r="X24" s="4"/>
    </row>
    <row r="25" spans="1:24">
      <c r="A25" s="228" t="s">
        <v>310</v>
      </c>
      <c r="B25" s="274" t="s">
        <v>339</v>
      </c>
      <c r="C25" s="224">
        <v>0.27092801158875968</v>
      </c>
      <c r="D25" s="237">
        <v>6.5575642000890305E-2</v>
      </c>
      <c r="E25" s="233">
        <v>1.8848284851711727</v>
      </c>
      <c r="F25" s="237">
        <v>0.2367633795263164</v>
      </c>
      <c r="G25" s="233">
        <v>9.7419819429445127</v>
      </c>
      <c r="H25" s="237">
        <v>0.53877259416459866</v>
      </c>
      <c r="I25" s="233">
        <v>36.231954610942047</v>
      </c>
      <c r="J25" s="237">
        <v>0.98795919058407544</v>
      </c>
      <c r="K25" s="233">
        <v>44.42132118075709</v>
      </c>
      <c r="L25" s="237">
        <v>0.92790629414483816</v>
      </c>
      <c r="M25" s="233">
        <v>7.295415688841274</v>
      </c>
      <c r="N25" s="237">
        <v>0.499222469109111</v>
      </c>
      <c r="O25" s="224">
        <v>0.15357007975514717</v>
      </c>
      <c r="P25" s="237">
        <v>7.5020620710893424E-2</v>
      </c>
      <c r="Q25" s="4"/>
      <c r="R25" s="4"/>
      <c r="S25" s="4"/>
      <c r="T25" s="4"/>
      <c r="U25" s="4"/>
      <c r="V25" s="4"/>
      <c r="W25" s="4"/>
      <c r="X25" s="4"/>
    </row>
    <row r="26" spans="1:24">
      <c r="A26" s="228" t="s">
        <v>311</v>
      </c>
      <c r="B26" s="274" t="s">
        <v>340</v>
      </c>
      <c r="C26" s="224">
        <v>0.76471361021927886</v>
      </c>
      <c r="D26" s="237">
        <v>0.12337344095607165</v>
      </c>
      <c r="E26" s="233">
        <v>7.210059692910173</v>
      </c>
      <c r="F26" s="237">
        <v>0.46630730960128036</v>
      </c>
      <c r="G26" s="233">
        <v>20.280531936095503</v>
      </c>
      <c r="H26" s="237">
        <v>0.84756324204621636</v>
      </c>
      <c r="I26" s="233">
        <v>39.146582263640184</v>
      </c>
      <c r="J26" s="237">
        <v>0.74801039545213921</v>
      </c>
      <c r="K26" s="233">
        <v>27.826590960613551</v>
      </c>
      <c r="L26" s="237">
        <v>0.7125311810120224</v>
      </c>
      <c r="M26" s="233">
        <v>4.6266326861089571</v>
      </c>
      <c r="N26" s="237">
        <v>0.38579068975147512</v>
      </c>
      <c r="O26" s="224">
        <v>0.14488885041235508</v>
      </c>
      <c r="P26" s="237">
        <v>8.7184532171225446E-2</v>
      </c>
      <c r="Q26" s="4"/>
      <c r="R26" s="4"/>
      <c r="S26" s="4"/>
      <c r="T26" s="4"/>
      <c r="U26" s="4"/>
      <c r="V26" s="4"/>
      <c r="W26" s="4"/>
      <c r="X26" s="4"/>
    </row>
    <row r="27" spans="1:24">
      <c r="A27" s="228" t="s">
        <v>312</v>
      </c>
      <c r="B27" s="274" t="s">
        <v>341</v>
      </c>
      <c r="C27" s="224">
        <v>0.62089834860761905</v>
      </c>
      <c r="D27" s="237">
        <v>0.19436794134801866</v>
      </c>
      <c r="E27" s="233">
        <v>1.5352254705024415</v>
      </c>
      <c r="F27" s="237">
        <v>0.31325346460549097</v>
      </c>
      <c r="G27" s="233">
        <v>10.262108898557486</v>
      </c>
      <c r="H27" s="237">
        <v>0.73247511052215897</v>
      </c>
      <c r="I27" s="233">
        <v>37.480190224560111</v>
      </c>
      <c r="J27" s="237">
        <v>1.6341813138804944</v>
      </c>
      <c r="K27" s="233">
        <v>41.44817594342711</v>
      </c>
      <c r="L27" s="237">
        <v>1.4375539514645694</v>
      </c>
      <c r="M27" s="233">
        <v>8.2520827107665262</v>
      </c>
      <c r="N27" s="237">
        <v>0.79543155267731214</v>
      </c>
      <c r="O27" s="224">
        <v>0.40131840357869653</v>
      </c>
      <c r="P27" s="237">
        <v>0.21788228731825854</v>
      </c>
      <c r="Q27" s="4"/>
      <c r="R27" s="4"/>
      <c r="S27" s="4"/>
      <c r="T27" s="4"/>
      <c r="U27" s="4"/>
      <c r="V27" s="4"/>
      <c r="W27" s="4"/>
      <c r="X27" s="4"/>
    </row>
    <row r="28" spans="1:24">
      <c r="A28" s="228" t="s">
        <v>342</v>
      </c>
      <c r="B28" s="274" t="s">
        <v>313</v>
      </c>
      <c r="C28" s="224">
        <v>4.2323368431987518</v>
      </c>
      <c r="D28" s="237">
        <v>0.59238066054854766</v>
      </c>
      <c r="E28" s="233">
        <v>3.9170094570042702</v>
      </c>
      <c r="F28" s="237">
        <v>0.45843225046631458</v>
      </c>
      <c r="G28" s="233">
        <v>13.567662145971997</v>
      </c>
      <c r="H28" s="237">
        <v>0.68416738950664746</v>
      </c>
      <c r="I28" s="233">
        <v>32.551613331367307</v>
      </c>
      <c r="J28" s="237">
        <v>1.1712668554502392</v>
      </c>
      <c r="K28" s="233">
        <v>34.217566032084001</v>
      </c>
      <c r="L28" s="237">
        <v>0.97436436117346192</v>
      </c>
      <c r="M28" s="233">
        <v>10.882154459308023</v>
      </c>
      <c r="N28" s="237">
        <v>0.6659129547541196</v>
      </c>
      <c r="O28" s="224">
        <v>0.63165773106565959</v>
      </c>
      <c r="P28" s="237">
        <v>0.17677132997745296</v>
      </c>
      <c r="Q28" s="4"/>
      <c r="R28" s="4"/>
      <c r="S28" s="4"/>
      <c r="T28" s="4"/>
      <c r="U28" s="4"/>
      <c r="V28" s="4"/>
      <c r="W28" s="4"/>
      <c r="X28" s="4"/>
    </row>
    <row r="29" spans="1:24">
      <c r="A29" s="228" t="s">
        <v>328</v>
      </c>
      <c r="B29" s="274" t="s">
        <v>212</v>
      </c>
      <c r="C29" s="224">
        <v>1.4052367982006424</v>
      </c>
      <c r="D29" s="237">
        <v>0.15935629202314994</v>
      </c>
      <c r="E29" s="233">
        <v>3.2699763427678428</v>
      </c>
      <c r="F29" s="237">
        <v>0.37424709034097142</v>
      </c>
      <c r="G29" s="233">
        <v>13.132648642909521</v>
      </c>
      <c r="H29" s="237">
        <v>0.67294977072730988</v>
      </c>
      <c r="I29" s="233">
        <v>33.214374856277949</v>
      </c>
      <c r="J29" s="237">
        <v>0.95872267520215415</v>
      </c>
      <c r="K29" s="233">
        <v>35.897331588556291</v>
      </c>
      <c r="L29" s="237">
        <v>0.97053763926970027</v>
      </c>
      <c r="M29" s="233">
        <v>12.317280614898419</v>
      </c>
      <c r="N29" s="237">
        <v>0.66914884646425654</v>
      </c>
      <c r="O29" s="224">
        <v>0.76315115638934272</v>
      </c>
      <c r="P29" s="237">
        <v>0.17263678691918363</v>
      </c>
      <c r="Q29" s="4"/>
      <c r="R29" s="4"/>
      <c r="S29" s="4"/>
      <c r="T29" s="4"/>
      <c r="U29" s="4"/>
      <c r="V29" s="4"/>
      <c r="W29" s="4"/>
      <c r="X29" s="4"/>
    </row>
    <row r="30" spans="1:24">
      <c r="A30" s="228" t="s">
        <v>314</v>
      </c>
      <c r="B30" s="274" t="s">
        <v>343</v>
      </c>
      <c r="C30" s="224">
        <v>17.6912779517884</v>
      </c>
      <c r="D30" s="237">
        <v>0.37592763344572855</v>
      </c>
      <c r="E30" s="233">
        <v>1.55259031798834</v>
      </c>
      <c r="F30" s="237">
        <v>0.23202742411236041</v>
      </c>
      <c r="G30" s="233">
        <v>10.296366825484721</v>
      </c>
      <c r="H30" s="237">
        <v>0.48058991935766732</v>
      </c>
      <c r="I30" s="233">
        <v>32.977930724323038</v>
      </c>
      <c r="J30" s="237">
        <v>0.93908616654581845</v>
      </c>
      <c r="K30" s="233">
        <v>32.122942604116005</v>
      </c>
      <c r="L30" s="237">
        <v>0.90305364148197698</v>
      </c>
      <c r="M30" s="233">
        <v>5.1862641602040567</v>
      </c>
      <c r="N30" s="237">
        <v>0.43515919342151321</v>
      </c>
      <c r="O30" s="224">
        <v>0.17262741609542853</v>
      </c>
      <c r="P30" s="237">
        <v>7.5117218794823498E-2</v>
      </c>
      <c r="Q30" s="4"/>
      <c r="R30" s="4"/>
      <c r="S30" s="4"/>
      <c r="T30" s="4"/>
      <c r="U30" s="4"/>
      <c r="V30" s="4"/>
      <c r="W30" s="4"/>
      <c r="X30" s="4"/>
    </row>
    <row r="31" spans="1:24">
      <c r="A31" s="230" t="s">
        <v>315</v>
      </c>
      <c r="B31" s="276"/>
      <c r="C31" s="231">
        <v>1.240050641953224</v>
      </c>
      <c r="D31" s="239">
        <v>3.8629609716814971E-2</v>
      </c>
      <c r="E31" s="235">
        <v>3.309499458217168</v>
      </c>
      <c r="F31" s="239">
        <v>6.9855461759117693E-2</v>
      </c>
      <c r="G31" s="235">
        <v>12.158108855832493</v>
      </c>
      <c r="H31" s="239">
        <v>0.13466155129306531</v>
      </c>
      <c r="I31" s="235">
        <v>33.291705118777969</v>
      </c>
      <c r="J31" s="239">
        <v>0.19417487495846364</v>
      </c>
      <c r="K31" s="235">
        <v>38.211950736939009</v>
      </c>
      <c r="L31" s="239">
        <v>0.19354027105123894</v>
      </c>
      <c r="M31" s="235">
        <v>11.117966343492114</v>
      </c>
      <c r="N31" s="239">
        <v>0.12032490967953778</v>
      </c>
      <c r="O31" s="231">
        <v>0.67071884478803645</v>
      </c>
      <c r="P31" s="239">
        <v>3.4386747699008353E-2</v>
      </c>
      <c r="Q31" s="4"/>
      <c r="R31" s="4"/>
      <c r="S31" s="4"/>
      <c r="T31" s="4"/>
      <c r="U31" s="4"/>
      <c r="V31" s="4"/>
      <c r="W31" s="4"/>
      <c r="X31" s="4"/>
    </row>
    <row r="32" spans="1:24">
      <c r="A32" s="170"/>
      <c r="B32" s="170"/>
      <c r="C32" s="170"/>
      <c r="D32" s="294"/>
      <c r="E32" s="170"/>
      <c r="F32" s="170"/>
      <c r="G32" s="170"/>
      <c r="H32" s="170"/>
      <c r="I32" s="170"/>
      <c r="J32" s="170"/>
      <c r="K32" s="170"/>
      <c r="L32" s="170"/>
      <c r="M32" s="170"/>
      <c r="N32" s="170"/>
      <c r="O32" s="170"/>
      <c r="P32" s="170"/>
      <c r="Q32" s="170"/>
      <c r="R32" s="4"/>
      <c r="S32" s="4"/>
      <c r="T32" s="4"/>
      <c r="U32" s="4"/>
      <c r="V32" s="4"/>
      <c r="W32" s="4"/>
      <c r="X32" s="4"/>
    </row>
    <row r="34" spans="1:24">
      <c r="A34" s="3" t="s">
        <v>324</v>
      </c>
      <c r="B34" s="3"/>
      <c r="C34" s="4"/>
      <c r="D34" s="4"/>
      <c r="E34" s="4"/>
      <c r="F34" s="4"/>
      <c r="G34" s="4"/>
      <c r="H34" s="4"/>
      <c r="I34" s="4"/>
      <c r="J34" s="4"/>
      <c r="K34" s="4"/>
      <c r="L34" s="4"/>
      <c r="M34" s="4"/>
      <c r="N34" s="4"/>
      <c r="O34" s="4"/>
      <c r="P34" s="4"/>
      <c r="Q34" s="4"/>
      <c r="R34" s="4"/>
      <c r="S34" s="4"/>
      <c r="T34" s="4"/>
      <c r="U34" s="4"/>
      <c r="V34" s="4"/>
      <c r="W34" s="4"/>
      <c r="X34" s="4"/>
    </row>
    <row r="35" spans="1:24">
      <c r="A35" s="4" t="s">
        <v>286</v>
      </c>
      <c r="B35" s="4"/>
    </row>
    <row r="36" spans="1:24">
      <c r="C36" s="4"/>
      <c r="D36" s="4"/>
      <c r="E36" s="4"/>
      <c r="F36" s="4"/>
      <c r="G36" s="4"/>
      <c r="H36" s="4"/>
      <c r="I36" s="4"/>
      <c r="J36" s="4"/>
      <c r="K36" s="4"/>
      <c r="L36" s="4"/>
      <c r="M36" s="4"/>
      <c r="N36" s="4"/>
      <c r="O36" s="4"/>
      <c r="P36" s="4"/>
      <c r="Q36" s="4"/>
      <c r="R36" s="4"/>
      <c r="S36" s="4"/>
      <c r="T36" s="4"/>
      <c r="U36" s="4"/>
      <c r="V36" s="4"/>
      <c r="W36" s="4"/>
      <c r="X36" s="4"/>
    </row>
    <row r="37" spans="1:24">
      <c r="A37" s="318" t="s">
        <v>326</v>
      </c>
      <c r="B37" s="319"/>
      <c r="C37" s="326"/>
      <c r="D37" s="326"/>
      <c r="E37" s="326"/>
      <c r="F37" s="326"/>
      <c r="G37" s="326"/>
      <c r="H37" s="326"/>
      <c r="I37" s="326"/>
      <c r="J37" s="326"/>
      <c r="K37" s="326"/>
      <c r="L37" s="326"/>
      <c r="M37" s="326"/>
      <c r="N37" s="326"/>
      <c r="O37" s="326"/>
      <c r="P37" s="327"/>
      <c r="Q37" s="4"/>
      <c r="R37" s="4"/>
      <c r="S37" s="4"/>
      <c r="T37" s="4"/>
      <c r="U37" s="4"/>
      <c r="V37" s="4"/>
      <c r="W37" s="4"/>
      <c r="X37" s="4"/>
    </row>
    <row r="38" spans="1:24">
      <c r="A38" s="338" t="s">
        <v>294</v>
      </c>
      <c r="B38" s="339"/>
      <c r="C38" s="342" t="s">
        <v>295</v>
      </c>
      <c r="D38" s="342"/>
      <c r="E38" s="342"/>
      <c r="F38" s="342"/>
      <c r="G38" s="342"/>
      <c r="H38" s="342"/>
      <c r="I38" s="342"/>
      <c r="J38" s="342"/>
      <c r="K38" s="342"/>
      <c r="L38" s="342"/>
      <c r="M38" s="342"/>
      <c r="N38" s="342"/>
      <c r="O38" s="342"/>
      <c r="P38" s="342"/>
      <c r="Q38" s="4"/>
      <c r="R38" s="4"/>
      <c r="S38" s="4"/>
      <c r="T38" s="4"/>
      <c r="U38" s="4"/>
      <c r="V38" s="4"/>
      <c r="W38" s="4"/>
      <c r="X38" s="4"/>
    </row>
    <row r="39" spans="1:24" ht="57.75" customHeight="1">
      <c r="A39" s="340"/>
      <c r="B39" s="341"/>
      <c r="C39" s="333" t="s">
        <v>322</v>
      </c>
      <c r="D39" s="333"/>
      <c r="E39" s="333" t="s">
        <v>316</v>
      </c>
      <c r="F39" s="333"/>
      <c r="G39" s="333" t="s">
        <v>317</v>
      </c>
      <c r="H39" s="333"/>
      <c r="I39" s="333" t="s">
        <v>318</v>
      </c>
      <c r="J39" s="333"/>
      <c r="K39" s="333" t="s">
        <v>319</v>
      </c>
      <c r="L39" s="333"/>
      <c r="M39" s="333" t="s">
        <v>320</v>
      </c>
      <c r="N39" s="333"/>
      <c r="O39" s="333" t="s">
        <v>321</v>
      </c>
      <c r="P39" s="333"/>
      <c r="Q39" s="4"/>
      <c r="R39" s="4"/>
      <c r="S39" s="4"/>
      <c r="T39" s="4"/>
      <c r="U39" s="4"/>
      <c r="V39" s="4"/>
      <c r="W39" s="4"/>
      <c r="X39" s="4"/>
    </row>
    <row r="40" spans="1:24">
      <c r="A40" s="340"/>
      <c r="B40" s="341"/>
      <c r="C40" s="240" t="s">
        <v>296</v>
      </c>
      <c r="D40" s="240" t="s">
        <v>51</v>
      </c>
      <c r="E40" s="240" t="s">
        <v>296</v>
      </c>
      <c r="F40" s="240" t="s">
        <v>51</v>
      </c>
      <c r="G40" s="240" t="s">
        <v>296</v>
      </c>
      <c r="H40" s="240" t="s">
        <v>51</v>
      </c>
      <c r="I40" s="240" t="s">
        <v>296</v>
      </c>
      <c r="J40" s="240" t="s">
        <v>51</v>
      </c>
      <c r="K40" s="240" t="s">
        <v>296</v>
      </c>
      <c r="L40" s="240" t="s">
        <v>51</v>
      </c>
      <c r="M40" s="240" t="s">
        <v>296</v>
      </c>
      <c r="N40" s="240" t="s">
        <v>51</v>
      </c>
      <c r="O40" s="240" t="s">
        <v>296</v>
      </c>
      <c r="P40" s="240" t="s">
        <v>51</v>
      </c>
    </row>
    <row r="41" spans="1:24">
      <c r="A41" s="269" t="s">
        <v>297</v>
      </c>
      <c r="B41" s="273" t="s">
        <v>330</v>
      </c>
      <c r="C41" s="277">
        <v>1.9091200968396733</v>
      </c>
      <c r="D41" s="245">
        <v>0.21471755798550998</v>
      </c>
      <c r="E41" s="241">
        <v>5.7294572156578996</v>
      </c>
      <c r="F41" s="245">
        <v>0.4091059877090148</v>
      </c>
      <c r="G41" s="241">
        <v>14.363461313411202</v>
      </c>
      <c r="H41" s="245">
        <v>0.67701433957851764</v>
      </c>
      <c r="I41" s="241">
        <v>32.10072749895042</v>
      </c>
      <c r="J41" s="245">
        <v>0.85020759189941419</v>
      </c>
      <c r="K41" s="241">
        <v>32.600558000287911</v>
      </c>
      <c r="L41" s="245">
        <v>0.86803301171048397</v>
      </c>
      <c r="M41" s="241">
        <v>11.746927120465298</v>
      </c>
      <c r="N41" s="245">
        <v>0.63672990043992472</v>
      </c>
      <c r="O41" s="241">
        <v>1.5497487543875987</v>
      </c>
      <c r="P41" s="245">
        <v>0.2483839259749954</v>
      </c>
      <c r="R41" s="249"/>
    </row>
    <row r="42" spans="1:24">
      <c r="A42" s="270" t="s">
        <v>329</v>
      </c>
      <c r="B42" s="274" t="s">
        <v>331</v>
      </c>
      <c r="C42" s="278">
        <v>5.1537901110186484</v>
      </c>
      <c r="D42" s="246">
        <v>0.24288039737186815</v>
      </c>
      <c r="E42" s="242">
        <v>2.9526442996030533</v>
      </c>
      <c r="F42" s="246">
        <v>0.3128727526708161</v>
      </c>
      <c r="G42" s="242">
        <v>10.402911231358949</v>
      </c>
      <c r="H42" s="246">
        <v>0.53526394529372778</v>
      </c>
      <c r="I42" s="242">
        <v>27.7027628074622</v>
      </c>
      <c r="J42" s="246">
        <v>0.72196949980433911</v>
      </c>
      <c r="K42" s="242">
        <v>36.795838624490315</v>
      </c>
      <c r="L42" s="246">
        <v>0.91782725980354429</v>
      </c>
      <c r="M42" s="242">
        <v>15.40553963167407</v>
      </c>
      <c r="N42" s="246">
        <v>0.66258309776276814</v>
      </c>
      <c r="O42" s="242">
        <v>1.5865132943927769</v>
      </c>
      <c r="P42" s="246">
        <v>0.22769246356684211</v>
      </c>
    </row>
    <row r="43" spans="1:24">
      <c r="A43" s="270" t="s">
        <v>298</v>
      </c>
      <c r="B43" s="274" t="s">
        <v>208</v>
      </c>
      <c r="C43" s="278">
        <v>0.38371294362127262</v>
      </c>
      <c r="D43" s="246">
        <v>6.3221526974742939E-2</v>
      </c>
      <c r="E43" s="242">
        <v>3.409296759174631</v>
      </c>
      <c r="F43" s="246">
        <v>0.2650909235699021</v>
      </c>
      <c r="G43" s="242">
        <v>10.826388853857736</v>
      </c>
      <c r="H43" s="246">
        <v>0.54558880961170053</v>
      </c>
      <c r="I43" s="242">
        <v>30.728061721611589</v>
      </c>
      <c r="J43" s="246">
        <v>0.75862629533263859</v>
      </c>
      <c r="K43" s="242">
        <v>38.045720240088762</v>
      </c>
      <c r="L43" s="246">
        <v>0.74322349351233086</v>
      </c>
      <c r="M43" s="242">
        <v>14.926446760872631</v>
      </c>
      <c r="N43" s="246">
        <v>0.49799504843206305</v>
      </c>
      <c r="O43" s="242">
        <v>1.680372720773373</v>
      </c>
      <c r="P43" s="246">
        <v>0.24379907893319797</v>
      </c>
    </row>
    <row r="44" spans="1:24">
      <c r="A44" s="270" t="s">
        <v>299</v>
      </c>
      <c r="B44" s="274" t="s">
        <v>207</v>
      </c>
      <c r="C44" s="278">
        <v>1.4766825090698883</v>
      </c>
      <c r="D44" s="246">
        <v>0.1581619348229171</v>
      </c>
      <c r="E44" s="242">
        <v>4.5080842506293664</v>
      </c>
      <c r="F44" s="246">
        <v>0.39409320657643704</v>
      </c>
      <c r="G44" s="242">
        <v>13.885854544622138</v>
      </c>
      <c r="H44" s="246">
        <v>0.66185154389187795</v>
      </c>
      <c r="I44" s="242">
        <v>30.95093885827087</v>
      </c>
      <c r="J44" s="246">
        <v>0.81646367830566657</v>
      </c>
      <c r="K44" s="242">
        <v>34.915649205212063</v>
      </c>
      <c r="L44" s="246">
        <v>0.90135058939566182</v>
      </c>
      <c r="M44" s="242">
        <v>13.013706905742987</v>
      </c>
      <c r="N44" s="246">
        <v>0.64419029293345764</v>
      </c>
      <c r="O44" s="242">
        <v>1.2490837264526946</v>
      </c>
      <c r="P44" s="246">
        <v>0.19143049213156896</v>
      </c>
    </row>
    <row r="45" spans="1:24">
      <c r="A45" s="270" t="s">
        <v>300</v>
      </c>
      <c r="B45" s="274" t="s">
        <v>332</v>
      </c>
      <c r="C45" s="278">
        <v>0.38261330758757361</v>
      </c>
      <c r="D45" s="246">
        <v>6.2648380721544591E-2</v>
      </c>
      <c r="E45" s="242">
        <v>2.4105388100248213</v>
      </c>
      <c r="F45" s="246">
        <v>0.22719277034454646</v>
      </c>
      <c r="G45" s="242">
        <v>11.883981905567264</v>
      </c>
      <c r="H45" s="246">
        <v>0.54326676919976635</v>
      </c>
      <c r="I45" s="242">
        <v>36.176742521144483</v>
      </c>
      <c r="J45" s="246">
        <v>0.6246042181318221</v>
      </c>
      <c r="K45" s="242">
        <v>37.973881341792747</v>
      </c>
      <c r="L45" s="246">
        <v>0.5679607988911316</v>
      </c>
      <c r="M45" s="242">
        <v>10.393141566441074</v>
      </c>
      <c r="N45" s="246">
        <v>0.40001662486628148</v>
      </c>
      <c r="O45" s="242">
        <v>0.77910054744202673</v>
      </c>
      <c r="P45" s="246">
        <v>0.18520197530257237</v>
      </c>
    </row>
    <row r="46" spans="1:24">
      <c r="A46" s="270" t="s">
        <v>301</v>
      </c>
      <c r="B46" s="274" t="s">
        <v>209</v>
      </c>
      <c r="C46" s="278">
        <v>0</v>
      </c>
      <c r="D46" s="246">
        <v>0</v>
      </c>
      <c r="E46" s="242">
        <v>3.1177881467525546</v>
      </c>
      <c r="F46" s="246">
        <v>0.25133163693288435</v>
      </c>
      <c r="G46" s="242">
        <v>9.7145855267243917</v>
      </c>
      <c r="H46" s="246">
        <v>0.54217555216151447</v>
      </c>
      <c r="I46" s="242">
        <v>29.316126879389451</v>
      </c>
      <c r="J46" s="246">
        <v>0.67576973180016642</v>
      </c>
      <c r="K46" s="242">
        <v>38.415189036513873</v>
      </c>
      <c r="L46" s="246">
        <v>0.78958453903869974</v>
      </c>
      <c r="M46" s="242">
        <v>17.23564547772953</v>
      </c>
      <c r="N46" s="246">
        <v>0.61035362640485258</v>
      </c>
      <c r="O46" s="242">
        <v>2.2006649328901911</v>
      </c>
      <c r="P46" s="246">
        <v>0.28701010787572023</v>
      </c>
    </row>
    <row r="47" spans="1:24">
      <c r="A47" s="270" t="s">
        <v>302</v>
      </c>
      <c r="B47" s="274" t="s">
        <v>210</v>
      </c>
      <c r="C47" s="278">
        <v>0.84487089454594699</v>
      </c>
      <c r="D47" s="246">
        <v>9.0643252260714999E-2</v>
      </c>
      <c r="E47" s="242">
        <v>9.08314895494075</v>
      </c>
      <c r="F47" s="246">
        <v>0.34989379918588198</v>
      </c>
      <c r="G47" s="242">
        <v>18.9442864514983</v>
      </c>
      <c r="H47" s="246">
        <v>0.60949886450692004</v>
      </c>
      <c r="I47" s="242">
        <v>33.798397195517097</v>
      </c>
      <c r="J47" s="246">
        <v>0.70551129638589605</v>
      </c>
      <c r="K47" s="242">
        <v>29.045561921345801</v>
      </c>
      <c r="L47" s="246">
        <v>0.58785140278593095</v>
      </c>
      <c r="M47" s="242">
        <v>7.7627464683897296</v>
      </c>
      <c r="N47" s="246">
        <v>0.32552704087429402</v>
      </c>
      <c r="O47" s="242">
        <v>0.52098811376236998</v>
      </c>
      <c r="P47" s="246">
        <v>0.109942104668993</v>
      </c>
    </row>
    <row r="48" spans="1:24">
      <c r="A48" s="270" t="s">
        <v>303</v>
      </c>
      <c r="B48" s="274" t="s">
        <v>333</v>
      </c>
      <c r="C48" s="278">
        <v>0.46970467169997943</v>
      </c>
      <c r="D48" s="246">
        <v>0.1144481807355822</v>
      </c>
      <c r="E48" s="242">
        <v>7.085529595767321</v>
      </c>
      <c r="F48" s="246">
        <v>0.50936783741918057</v>
      </c>
      <c r="G48" s="242">
        <v>18.091894830163444</v>
      </c>
      <c r="H48" s="246">
        <v>0.8197650125895739</v>
      </c>
      <c r="I48" s="242">
        <v>38.008662292309488</v>
      </c>
      <c r="J48" s="246">
        <v>0.91625775988987268</v>
      </c>
      <c r="K48" s="242">
        <v>28.817113465887054</v>
      </c>
      <c r="L48" s="246">
        <v>0.88065520454853508</v>
      </c>
      <c r="M48" s="242">
        <v>6.9683053763523191</v>
      </c>
      <c r="N48" s="246">
        <v>0.57080851245199171</v>
      </c>
      <c r="O48" s="242">
        <v>0.55878976782039069</v>
      </c>
      <c r="P48" s="246">
        <v>0.13762372715965471</v>
      </c>
    </row>
    <row r="49" spans="1:16">
      <c r="A49" s="270" t="s">
        <v>304</v>
      </c>
      <c r="B49" s="274" t="s">
        <v>334</v>
      </c>
      <c r="C49" s="278">
        <v>0.65279903029336495</v>
      </c>
      <c r="D49" s="246">
        <v>0.16366823997534616</v>
      </c>
      <c r="E49" s="242">
        <v>8.0069898440806018</v>
      </c>
      <c r="F49" s="246">
        <v>0.62018406255836045</v>
      </c>
      <c r="G49" s="242">
        <v>23.673576908601536</v>
      </c>
      <c r="H49" s="246">
        <v>1.0239435515633797</v>
      </c>
      <c r="I49" s="242">
        <v>38.786343216590737</v>
      </c>
      <c r="J49" s="246">
        <v>1.0782553852580106</v>
      </c>
      <c r="K49" s="242">
        <v>24.368261463359534</v>
      </c>
      <c r="L49" s="246">
        <v>0.98929671290812071</v>
      </c>
      <c r="M49" s="242">
        <v>4.2985368521110283</v>
      </c>
      <c r="N49" s="246">
        <v>0.37636984629833242</v>
      </c>
      <c r="O49" s="242">
        <v>0.21349268496320115</v>
      </c>
      <c r="P49" s="246">
        <v>8.0692220179795979E-2</v>
      </c>
    </row>
    <row r="50" spans="1:16">
      <c r="A50" s="270" t="s">
        <v>72</v>
      </c>
      <c r="B50" s="274" t="s">
        <v>335</v>
      </c>
      <c r="C50" s="278">
        <v>1.2359148470801506</v>
      </c>
      <c r="D50" s="246">
        <v>0.12108967636628776</v>
      </c>
      <c r="E50" s="242">
        <v>1.1766215087328871</v>
      </c>
      <c r="F50" s="246">
        <v>0.22376674072984742</v>
      </c>
      <c r="G50" s="242">
        <v>6.9732933497332583</v>
      </c>
      <c r="H50" s="246">
        <v>0.53627155753930078</v>
      </c>
      <c r="I50" s="242">
        <v>28.054943259748406</v>
      </c>
      <c r="J50" s="246">
        <v>0.78279557492331797</v>
      </c>
      <c r="K50" s="242">
        <v>43.71276929321197</v>
      </c>
      <c r="L50" s="246">
        <v>0.83743664931023887</v>
      </c>
      <c r="M50" s="242">
        <v>17.348234946264821</v>
      </c>
      <c r="N50" s="246">
        <v>0.68661913321025692</v>
      </c>
      <c r="O50" s="242">
        <v>1.4982227952285103</v>
      </c>
      <c r="P50" s="246">
        <v>0.23987754198023248</v>
      </c>
    </row>
    <row r="51" spans="1:16">
      <c r="A51" s="270" t="s">
        <v>305</v>
      </c>
      <c r="B51" s="274" t="s">
        <v>336</v>
      </c>
      <c r="C51" s="278">
        <v>0.87464032724473739</v>
      </c>
      <c r="D51" s="246">
        <v>7.6922713542470711E-2</v>
      </c>
      <c r="E51" s="242">
        <v>5.9076374297978136</v>
      </c>
      <c r="F51" s="246">
        <v>0.29257361857148245</v>
      </c>
      <c r="G51" s="242">
        <v>16.444628351062043</v>
      </c>
      <c r="H51" s="246">
        <v>0.44798428226649922</v>
      </c>
      <c r="I51" s="242">
        <v>31.86422951447587</v>
      </c>
      <c r="J51" s="246">
        <v>0.51486583196149516</v>
      </c>
      <c r="K51" s="242">
        <v>32.363210057212534</v>
      </c>
      <c r="L51" s="246">
        <v>0.6614603201887127</v>
      </c>
      <c r="M51" s="242">
        <v>11.27548340648887</v>
      </c>
      <c r="N51" s="246">
        <v>0.38398172868838676</v>
      </c>
      <c r="O51" s="242">
        <v>1.270170913718137</v>
      </c>
      <c r="P51" s="246">
        <v>0.17518285804333061</v>
      </c>
    </row>
    <row r="52" spans="1:16">
      <c r="A52" s="270" t="s">
        <v>73</v>
      </c>
      <c r="B52" s="274" t="s">
        <v>337</v>
      </c>
      <c r="C52" s="278">
        <v>0.26770164026455889</v>
      </c>
      <c r="D52" s="246">
        <v>7.2314513075509221E-2</v>
      </c>
      <c r="E52" s="242">
        <v>4.1809312127033085</v>
      </c>
      <c r="F52" s="246">
        <v>0.31576275138618587</v>
      </c>
      <c r="G52" s="242">
        <v>14.728096597422811</v>
      </c>
      <c r="H52" s="246">
        <v>0.58478059679672034</v>
      </c>
      <c r="I52" s="242">
        <v>39.352896365422644</v>
      </c>
      <c r="J52" s="246">
        <v>1.0243922702125763</v>
      </c>
      <c r="K52" s="242">
        <v>34.642546901879612</v>
      </c>
      <c r="L52" s="246">
        <v>0.91356986553503516</v>
      </c>
      <c r="M52" s="242">
        <v>6.5940003963234686</v>
      </c>
      <c r="N52" s="246">
        <v>0.54048087321716343</v>
      </c>
      <c r="O52" s="242">
        <v>0.23382688598359552</v>
      </c>
      <c r="P52" s="246">
        <v>8.9775410121055235E-2</v>
      </c>
    </row>
    <row r="53" spans="1:16">
      <c r="A53" s="270" t="s">
        <v>306</v>
      </c>
      <c r="B53" s="274" t="s">
        <v>87</v>
      </c>
      <c r="C53" s="278">
        <v>2.2610385760015541</v>
      </c>
      <c r="D53" s="246">
        <v>0.16540236825008689</v>
      </c>
      <c r="E53" s="242">
        <v>3.4945490791918496</v>
      </c>
      <c r="F53" s="246">
        <v>0.32454302617456876</v>
      </c>
      <c r="G53" s="242">
        <v>9.7019957969637627</v>
      </c>
      <c r="H53" s="246">
        <v>0.60683546956824652</v>
      </c>
      <c r="I53" s="242">
        <v>28.177896271506405</v>
      </c>
      <c r="J53" s="246">
        <v>0.82427448849451135</v>
      </c>
      <c r="K53" s="242">
        <v>39.389088305379396</v>
      </c>
      <c r="L53" s="246">
        <v>0.91540549482719613</v>
      </c>
      <c r="M53" s="242">
        <v>15.629138113448027</v>
      </c>
      <c r="N53" s="246">
        <v>0.61561190573130697</v>
      </c>
      <c r="O53" s="242">
        <v>1.3462938575089975</v>
      </c>
      <c r="P53" s="246">
        <v>0.2098694874890408</v>
      </c>
    </row>
    <row r="54" spans="1:16">
      <c r="A54" s="270" t="s">
        <v>307</v>
      </c>
      <c r="B54" s="274" t="s">
        <v>213</v>
      </c>
      <c r="C54" s="278">
        <v>2.2469821239446692</v>
      </c>
      <c r="D54" s="246">
        <v>0.15330216353245835</v>
      </c>
      <c r="E54" s="242">
        <v>4.3378543243836631</v>
      </c>
      <c r="F54" s="246">
        <v>0.34068053852381958</v>
      </c>
      <c r="G54" s="242">
        <v>10.234532221627743</v>
      </c>
      <c r="H54" s="246">
        <v>0.50911584835391566</v>
      </c>
      <c r="I54" s="242">
        <v>28.438192199948766</v>
      </c>
      <c r="J54" s="246">
        <v>0.78628867358683185</v>
      </c>
      <c r="K54" s="242">
        <v>37.374587751125141</v>
      </c>
      <c r="L54" s="246">
        <v>0.79289106167583789</v>
      </c>
      <c r="M54" s="242">
        <v>15.670021813848285</v>
      </c>
      <c r="N54" s="246">
        <v>0.66397172352252121</v>
      </c>
      <c r="O54" s="242">
        <v>1.6978295651217394</v>
      </c>
      <c r="P54" s="246">
        <v>0.28443138774913351</v>
      </c>
    </row>
    <row r="55" spans="1:16">
      <c r="A55" s="271" t="s">
        <v>66</v>
      </c>
      <c r="B55" s="275" t="s">
        <v>205</v>
      </c>
      <c r="C55" s="279">
        <v>1.8274294319438833</v>
      </c>
      <c r="D55" s="247">
        <v>0.16012699935281488</v>
      </c>
      <c r="E55" s="243">
        <v>3.4014611873756926</v>
      </c>
      <c r="F55" s="247">
        <v>0.33012914879625493</v>
      </c>
      <c r="G55" s="243">
        <v>10.863491664647139</v>
      </c>
      <c r="H55" s="247">
        <v>0.59893995235355901</v>
      </c>
      <c r="I55" s="243">
        <v>33.13623601082729</v>
      </c>
      <c r="J55" s="247">
        <v>0.86312800021042269</v>
      </c>
      <c r="K55" s="243">
        <v>37.154827008080858</v>
      </c>
      <c r="L55" s="247">
        <v>0.95944837785565551</v>
      </c>
      <c r="M55" s="243">
        <v>12.527021876431181</v>
      </c>
      <c r="N55" s="247">
        <v>0.56952494425104438</v>
      </c>
      <c r="O55" s="243">
        <v>1.0895328206939521</v>
      </c>
      <c r="P55" s="247">
        <v>0.16253397903360595</v>
      </c>
    </row>
    <row r="56" spans="1:16">
      <c r="A56" s="270" t="s">
        <v>308</v>
      </c>
      <c r="B56" s="274" t="s">
        <v>338</v>
      </c>
      <c r="C56" s="278">
        <v>0</v>
      </c>
      <c r="D56" s="246">
        <v>0</v>
      </c>
      <c r="E56" s="242">
        <v>5.9162318230195083</v>
      </c>
      <c r="F56" s="246">
        <v>0.40085260741862405</v>
      </c>
      <c r="G56" s="242">
        <v>17.56110559602228</v>
      </c>
      <c r="H56" s="246">
        <v>0.63735141233457726</v>
      </c>
      <c r="I56" s="242">
        <v>37.650763003767693</v>
      </c>
      <c r="J56" s="246">
        <v>0.90417048371081854</v>
      </c>
      <c r="K56" s="242">
        <v>30.459201058388953</v>
      </c>
      <c r="L56" s="246">
        <v>0.94067849417706217</v>
      </c>
      <c r="M56" s="242">
        <v>7.7368012497965513</v>
      </c>
      <c r="N56" s="246">
        <v>0.51820431300360248</v>
      </c>
      <c r="O56" s="242">
        <v>0.67589726900500791</v>
      </c>
      <c r="P56" s="246">
        <v>0.1436484488350056</v>
      </c>
    </row>
    <row r="57" spans="1:16">
      <c r="A57" s="270" t="s">
        <v>309</v>
      </c>
      <c r="B57" s="274" t="s">
        <v>211</v>
      </c>
      <c r="C57" s="278">
        <v>0</v>
      </c>
      <c r="D57" s="246">
        <v>0</v>
      </c>
      <c r="E57" s="242">
        <v>4.385239235834578</v>
      </c>
      <c r="F57" s="246">
        <v>0.36284503794087214</v>
      </c>
      <c r="G57" s="242">
        <v>10.318215339744675</v>
      </c>
      <c r="H57" s="246">
        <v>0.69462910688715263</v>
      </c>
      <c r="I57" s="242">
        <v>28.654046243308208</v>
      </c>
      <c r="J57" s="246">
        <v>1.0995063229340827</v>
      </c>
      <c r="K57" s="242">
        <v>38.048839259980468</v>
      </c>
      <c r="L57" s="246">
        <v>1.1037738636286816</v>
      </c>
      <c r="M57" s="242">
        <v>16.674949096572668</v>
      </c>
      <c r="N57" s="246">
        <v>0.6213589207598692</v>
      </c>
      <c r="O57" s="242">
        <v>1.9187108245594022</v>
      </c>
      <c r="P57" s="246">
        <v>0.26483414932078292</v>
      </c>
    </row>
    <row r="58" spans="1:16">
      <c r="A58" s="270" t="s">
        <v>310</v>
      </c>
      <c r="B58" s="274" t="s">
        <v>339</v>
      </c>
      <c r="C58" s="278">
        <v>0.27092801158875973</v>
      </c>
      <c r="D58" s="246">
        <v>6.5575642000890499E-2</v>
      </c>
      <c r="E58" s="242">
        <v>3.4537472953114672</v>
      </c>
      <c r="F58" s="246">
        <v>0.33345275748768738</v>
      </c>
      <c r="G58" s="242">
        <v>10.316240298154032</v>
      </c>
      <c r="H58" s="246">
        <v>0.55293714958265794</v>
      </c>
      <c r="I58" s="242">
        <v>32.169884091771294</v>
      </c>
      <c r="J58" s="246">
        <v>0.85955111740116108</v>
      </c>
      <c r="K58" s="242">
        <v>41.149412209487352</v>
      </c>
      <c r="L58" s="246">
        <v>1.0346915054331278</v>
      </c>
      <c r="M58" s="242">
        <v>11.844593230228991</v>
      </c>
      <c r="N58" s="246">
        <v>0.66670617283191647</v>
      </c>
      <c r="O58" s="242">
        <v>0.79519486345809653</v>
      </c>
      <c r="P58" s="246">
        <v>0.1648303696718523</v>
      </c>
    </row>
    <row r="59" spans="1:16">
      <c r="A59" s="270" t="s">
        <v>311</v>
      </c>
      <c r="B59" s="274" t="s">
        <v>340</v>
      </c>
      <c r="C59" s="278">
        <v>0.76471361021927931</v>
      </c>
      <c r="D59" s="246">
        <v>0.12337344095607333</v>
      </c>
      <c r="E59" s="242">
        <v>9.5288707074918086</v>
      </c>
      <c r="F59" s="246">
        <v>0.47371361517086147</v>
      </c>
      <c r="G59" s="242">
        <v>21.11430482355977</v>
      </c>
      <c r="H59" s="246">
        <v>0.67002939823958862</v>
      </c>
      <c r="I59" s="242">
        <v>40.066162207969612</v>
      </c>
      <c r="J59" s="246">
        <v>0.91507465464436832</v>
      </c>
      <c r="K59" s="242">
        <v>24.46717104672982</v>
      </c>
      <c r="L59" s="246">
        <v>0.73300726694065454</v>
      </c>
      <c r="M59" s="242">
        <v>3.9552795137677244</v>
      </c>
      <c r="N59" s="246">
        <v>0.32907383272455359</v>
      </c>
      <c r="O59" s="242">
        <v>0.10349809026199633</v>
      </c>
      <c r="P59" s="246">
        <v>7.1630807439463859E-2</v>
      </c>
    </row>
    <row r="60" spans="1:16">
      <c r="A60" s="270" t="s">
        <v>312</v>
      </c>
      <c r="B60" s="274" t="s">
        <v>341</v>
      </c>
      <c r="C60" s="278">
        <v>0.62089834860761917</v>
      </c>
      <c r="D60" s="246">
        <v>0.19436794134801882</v>
      </c>
      <c r="E60" s="242">
        <v>1.7351156858363255</v>
      </c>
      <c r="F60" s="246">
        <v>0.31369772800681173</v>
      </c>
      <c r="G60" s="242">
        <v>11.118837520208746</v>
      </c>
      <c r="H60" s="246">
        <v>0.78306632909348706</v>
      </c>
      <c r="I60" s="242">
        <v>34.727641536667527</v>
      </c>
      <c r="J60" s="246">
        <v>1.2389053256984297</v>
      </c>
      <c r="K60" s="242">
        <v>40.359547593965104</v>
      </c>
      <c r="L60" s="246">
        <v>1.2800334693892259</v>
      </c>
      <c r="M60" s="242">
        <v>10.574221040435329</v>
      </c>
      <c r="N60" s="246">
        <v>0.74059517499333194</v>
      </c>
      <c r="O60" s="242">
        <v>0.86373827427934058</v>
      </c>
      <c r="P60" s="246">
        <v>0.28238171689049463</v>
      </c>
    </row>
    <row r="61" spans="1:16">
      <c r="A61" s="270" t="s">
        <v>342</v>
      </c>
      <c r="B61" s="274" t="s">
        <v>313</v>
      </c>
      <c r="C61" s="278">
        <v>4.23233684319875</v>
      </c>
      <c r="D61" s="246">
        <v>0.59238066054854366</v>
      </c>
      <c r="E61" s="242">
        <v>9.1036825172759741</v>
      </c>
      <c r="F61" s="246">
        <v>0.61684331034903817</v>
      </c>
      <c r="G61" s="242">
        <v>19.602162280191575</v>
      </c>
      <c r="H61" s="246">
        <v>0.78885889042674051</v>
      </c>
      <c r="I61" s="242">
        <v>32.644140492949866</v>
      </c>
      <c r="J61" s="246">
        <v>1.0111977649785913</v>
      </c>
      <c r="K61" s="242">
        <v>25.938772713054608</v>
      </c>
      <c r="L61" s="246">
        <v>0.83205040957726606</v>
      </c>
      <c r="M61" s="242">
        <v>7.8249208272922228</v>
      </c>
      <c r="N61" s="246">
        <v>0.55601208023737614</v>
      </c>
      <c r="O61" s="242">
        <v>0.65398432603699064</v>
      </c>
      <c r="P61" s="246">
        <v>0.16328328355728589</v>
      </c>
    </row>
    <row r="62" spans="1:16">
      <c r="A62" s="270" t="s">
        <v>328</v>
      </c>
      <c r="B62" s="274" t="s">
        <v>212</v>
      </c>
      <c r="C62" s="278">
        <v>1.4052367982006415</v>
      </c>
      <c r="D62" s="246">
        <v>0.15935629202315135</v>
      </c>
      <c r="E62" s="242">
        <v>6.3377192346623312</v>
      </c>
      <c r="F62" s="246">
        <v>0.45660873236802718</v>
      </c>
      <c r="G62" s="242">
        <v>17.790366599849119</v>
      </c>
      <c r="H62" s="246">
        <v>0.87070263423921002</v>
      </c>
      <c r="I62" s="242">
        <v>33.397007936766776</v>
      </c>
      <c r="J62" s="246">
        <v>0.99514444866193486</v>
      </c>
      <c r="K62" s="242">
        <v>29.819222693696851</v>
      </c>
      <c r="L62" s="246">
        <v>1.029129194791087</v>
      </c>
      <c r="M62" s="242">
        <v>10.332144275941044</v>
      </c>
      <c r="N62" s="246">
        <v>0.73847083984268058</v>
      </c>
      <c r="O62" s="242">
        <v>0.91830246088323586</v>
      </c>
      <c r="P62" s="246">
        <v>0.19044423497600504</v>
      </c>
    </row>
    <row r="63" spans="1:16">
      <c r="A63" s="270" t="s">
        <v>314</v>
      </c>
      <c r="B63" s="274" t="s">
        <v>343</v>
      </c>
      <c r="C63" s="278">
        <v>17.691277951788397</v>
      </c>
      <c r="D63" s="246">
        <v>0.37592763344573638</v>
      </c>
      <c r="E63" s="242">
        <v>3.3761946841742763</v>
      </c>
      <c r="F63" s="246">
        <v>0.32411432559125902</v>
      </c>
      <c r="G63" s="242">
        <v>12.08542178180876</v>
      </c>
      <c r="H63" s="246">
        <v>0.66946006653254142</v>
      </c>
      <c r="I63" s="242">
        <v>31.785639256064798</v>
      </c>
      <c r="J63" s="246">
        <v>0.89794416752990802</v>
      </c>
      <c r="K63" s="242">
        <v>28.421692432772282</v>
      </c>
      <c r="L63" s="246">
        <v>0.83437846481003819</v>
      </c>
      <c r="M63" s="242">
        <v>6.319365298817619</v>
      </c>
      <c r="N63" s="246">
        <v>0.4252364785316331</v>
      </c>
      <c r="O63" s="242">
        <v>0.32040859457387444</v>
      </c>
      <c r="P63" s="246">
        <v>0.12315759059210986</v>
      </c>
    </row>
    <row r="64" spans="1:16">
      <c r="A64" s="272" t="s">
        <v>315</v>
      </c>
      <c r="B64" s="276"/>
      <c r="C64" s="280">
        <v>1.24005064195322</v>
      </c>
      <c r="D64" s="248">
        <v>3.8629609716814901E-2</v>
      </c>
      <c r="E64" s="244">
        <v>4.9665063235567368</v>
      </c>
      <c r="F64" s="248">
        <v>8.1991459584577486E-2</v>
      </c>
      <c r="G64" s="244">
        <v>14.025191454772353</v>
      </c>
      <c r="H64" s="248">
        <v>0.14095456119907734</v>
      </c>
      <c r="I64" s="244">
        <v>32.995581914835306</v>
      </c>
      <c r="J64" s="248">
        <v>0.18716621977983178</v>
      </c>
      <c r="K64" s="244">
        <v>34.35713496323504</v>
      </c>
      <c r="L64" s="248">
        <v>0.18998836522042709</v>
      </c>
      <c r="M64" s="244">
        <v>11.351718452118995</v>
      </c>
      <c r="N64" s="248">
        <v>0.1226432776079648</v>
      </c>
      <c r="O64" s="244">
        <v>1.0638162495283472</v>
      </c>
      <c r="P64" s="248">
        <v>4.2576653506601475E-2</v>
      </c>
    </row>
    <row r="65" spans="1:18">
      <c r="A65" s="170"/>
      <c r="B65" s="170"/>
      <c r="C65" s="83"/>
      <c r="D65" s="294"/>
      <c r="E65" s="83"/>
      <c r="F65" s="83"/>
      <c r="G65" s="83"/>
      <c r="H65" s="83"/>
      <c r="I65" s="83"/>
      <c r="J65" s="83"/>
      <c r="K65" s="83"/>
      <c r="L65" s="83"/>
      <c r="M65" s="83"/>
      <c r="N65" s="83"/>
      <c r="O65" s="83"/>
      <c r="P65" s="83"/>
      <c r="Q65" s="83"/>
      <c r="R65" s="83"/>
    </row>
  </sheetData>
  <mergeCells count="20">
    <mergeCell ref="A37:P37"/>
    <mergeCell ref="C5:P5"/>
    <mergeCell ref="C6:D6"/>
    <mergeCell ref="E6:F6"/>
    <mergeCell ref="G6:H6"/>
    <mergeCell ref="A38:B40"/>
    <mergeCell ref="C38:P38"/>
    <mergeCell ref="C39:D39"/>
    <mergeCell ref="E39:F39"/>
    <mergeCell ref="G39:H39"/>
    <mergeCell ref="I39:J39"/>
    <mergeCell ref="K39:L39"/>
    <mergeCell ref="M39:N39"/>
    <mergeCell ref="O39:P39"/>
    <mergeCell ref="I6:J6"/>
    <mergeCell ref="K6:L6"/>
    <mergeCell ref="M6:N6"/>
    <mergeCell ref="O6:P6"/>
    <mergeCell ref="A4:P4"/>
    <mergeCell ref="A5:B7"/>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heetViews>
  <sheetFormatPr baseColWidth="10" defaultRowHeight="15"/>
  <cols>
    <col min="1" max="1" width="17.7109375" customWidth="1"/>
    <col min="2" max="8" width="10.7109375" customWidth="1"/>
  </cols>
  <sheetData>
    <row r="1" spans="1:15">
      <c r="A1" s="3" t="s">
        <v>214</v>
      </c>
      <c r="B1" s="3"/>
      <c r="C1" s="4"/>
      <c r="D1" s="4"/>
      <c r="E1" s="4"/>
      <c r="F1" s="4"/>
      <c r="G1" s="4"/>
      <c r="H1" s="4"/>
    </row>
    <row r="2" spans="1:15">
      <c r="A2" s="4" t="s">
        <v>58</v>
      </c>
      <c r="B2" s="4"/>
      <c r="C2" s="4"/>
      <c r="D2" s="4"/>
      <c r="E2" s="4"/>
      <c r="F2" s="4"/>
      <c r="G2" s="4"/>
      <c r="H2" s="4"/>
    </row>
    <row r="3" spans="1:15">
      <c r="A3" s="4"/>
      <c r="B3" s="4"/>
      <c r="C3" s="4"/>
      <c r="D3" s="4"/>
      <c r="E3" s="4"/>
      <c r="F3" s="4"/>
      <c r="G3" s="4"/>
      <c r="H3" s="4"/>
    </row>
    <row r="4" spans="1:15">
      <c r="A4" s="21"/>
      <c r="B4" s="315" t="s">
        <v>59</v>
      </c>
      <c r="C4" s="316"/>
      <c r="D4" s="317"/>
      <c r="E4" s="328" t="s">
        <v>60</v>
      </c>
      <c r="F4" s="326"/>
      <c r="G4" s="327"/>
      <c r="H4" s="344" t="s">
        <v>70</v>
      </c>
    </row>
    <row r="5" spans="1:15" ht="28.5" customHeight="1">
      <c r="A5" s="7" t="s">
        <v>348</v>
      </c>
      <c r="B5" s="36" t="s">
        <v>69</v>
      </c>
      <c r="C5" s="37" t="s">
        <v>67</v>
      </c>
      <c r="D5" s="37" t="s">
        <v>51</v>
      </c>
      <c r="E5" s="36" t="s">
        <v>69</v>
      </c>
      <c r="F5" s="37" t="s">
        <v>67</v>
      </c>
      <c r="G5" s="38" t="s">
        <v>51</v>
      </c>
      <c r="H5" s="345"/>
    </row>
    <row r="6" spans="1:15">
      <c r="A6" s="5" t="s">
        <v>61</v>
      </c>
      <c r="B6" s="30">
        <v>268</v>
      </c>
      <c r="C6" s="23">
        <v>264.65550182830629</v>
      </c>
      <c r="D6" s="200">
        <v>2.6542399649910005</v>
      </c>
      <c r="E6" s="30">
        <v>64</v>
      </c>
      <c r="F6" s="23">
        <v>305.62484025543148</v>
      </c>
      <c r="G6" s="203">
        <v>4.4765707742474454</v>
      </c>
      <c r="H6" s="24">
        <v>40.969338427125194</v>
      </c>
    </row>
    <row r="7" spans="1:15">
      <c r="A7" s="11" t="s">
        <v>62</v>
      </c>
      <c r="B7" s="31">
        <v>428</v>
      </c>
      <c r="C7" s="14">
        <v>268.46345315662376</v>
      </c>
      <c r="D7" s="201">
        <v>2.1497007607302074</v>
      </c>
      <c r="E7" s="31">
        <v>405</v>
      </c>
      <c r="F7" s="14">
        <v>307.92085506359069</v>
      </c>
      <c r="G7" s="204">
        <v>1.9625358815027003</v>
      </c>
      <c r="H7" s="15">
        <v>39.457401906966936</v>
      </c>
    </row>
    <row r="8" spans="1:15">
      <c r="A8" s="11" t="s">
        <v>63</v>
      </c>
      <c r="B8" s="31">
        <v>568</v>
      </c>
      <c r="C8" s="14">
        <v>268.53179539924497</v>
      </c>
      <c r="D8" s="201">
        <v>2.0307334293430972</v>
      </c>
      <c r="E8" s="31">
        <v>374</v>
      </c>
      <c r="F8" s="14">
        <v>307.37202027593304</v>
      </c>
      <c r="G8" s="204">
        <v>2.0544850337974419</v>
      </c>
      <c r="H8" s="15">
        <v>38.840224876688069</v>
      </c>
    </row>
    <row r="9" spans="1:15">
      <c r="A9" s="11" t="s">
        <v>64</v>
      </c>
      <c r="B9" s="31">
        <v>744</v>
      </c>
      <c r="C9" s="14">
        <v>259.24204959638723</v>
      </c>
      <c r="D9" s="201">
        <v>1.3488322412715583</v>
      </c>
      <c r="E9" s="31">
        <v>304</v>
      </c>
      <c r="F9" s="14">
        <v>297.20515021040569</v>
      </c>
      <c r="G9" s="204">
        <v>2.591761864468249</v>
      </c>
      <c r="H9" s="15">
        <v>37.963100614018458</v>
      </c>
    </row>
    <row r="10" spans="1:15">
      <c r="A10" s="7" t="s">
        <v>65</v>
      </c>
      <c r="B10" s="32">
        <v>669</v>
      </c>
      <c r="C10" s="17">
        <v>246.31373597543762</v>
      </c>
      <c r="D10" s="202">
        <v>1.7554344587688397</v>
      </c>
      <c r="E10" s="32">
        <v>188</v>
      </c>
      <c r="F10" s="17">
        <v>282.01776078831296</v>
      </c>
      <c r="G10" s="205">
        <v>2.8709903184781931</v>
      </c>
      <c r="H10" s="18">
        <v>35.704024812875332</v>
      </c>
    </row>
    <row r="11" spans="1:15">
      <c r="A11" s="4"/>
      <c r="B11" s="4"/>
      <c r="C11" s="4"/>
      <c r="D11" s="4"/>
      <c r="E11" s="4"/>
      <c r="F11" s="4"/>
      <c r="G11" s="4"/>
      <c r="H11" s="4"/>
    </row>
    <row r="12" spans="1:15" ht="26.25">
      <c r="A12" s="34" t="s">
        <v>71</v>
      </c>
      <c r="B12" s="28" t="s">
        <v>67</v>
      </c>
      <c r="C12" s="4"/>
      <c r="D12" s="4"/>
      <c r="E12" s="4"/>
      <c r="F12" s="4"/>
      <c r="G12" s="4"/>
      <c r="H12" s="4"/>
    </row>
    <row r="13" spans="1:15">
      <c r="A13" s="21" t="s">
        <v>66</v>
      </c>
      <c r="B13" s="24">
        <v>269.45115339118001</v>
      </c>
      <c r="C13" s="4"/>
      <c r="D13" s="4"/>
      <c r="E13" s="4"/>
      <c r="F13" s="4"/>
      <c r="G13" s="4"/>
      <c r="H13" s="4"/>
    </row>
    <row r="14" spans="1:15">
      <c r="A14" s="26" t="s">
        <v>315</v>
      </c>
      <c r="B14" s="18">
        <v>272.78605341164746</v>
      </c>
      <c r="C14" s="4"/>
      <c r="D14" s="4"/>
      <c r="E14" s="4"/>
      <c r="F14" s="4"/>
      <c r="G14" s="4"/>
      <c r="H14" s="4"/>
      <c r="N14" s="35"/>
      <c r="O14" s="57"/>
    </row>
    <row r="15" spans="1:15">
      <c r="A15" s="4"/>
      <c r="B15" s="4"/>
      <c r="C15" s="4"/>
      <c r="D15" s="4"/>
      <c r="E15" s="4"/>
      <c r="F15" s="4"/>
      <c r="G15" s="4"/>
      <c r="H15" s="4"/>
      <c r="N15" s="35"/>
      <c r="O15" s="57"/>
    </row>
    <row r="16" spans="1:15">
      <c r="A16" s="4"/>
      <c r="B16" s="4"/>
      <c r="C16" s="4"/>
      <c r="D16" s="4"/>
      <c r="E16" s="4"/>
      <c r="F16" s="4"/>
      <c r="G16" s="4"/>
      <c r="H16" s="4"/>
      <c r="N16" s="35"/>
      <c r="O16" s="57"/>
    </row>
    <row r="17" spans="1:16">
      <c r="A17" s="4"/>
      <c r="B17" s="4"/>
      <c r="C17" s="4"/>
      <c r="D17" s="4"/>
      <c r="E17" s="4"/>
      <c r="F17" s="4"/>
      <c r="G17" s="4"/>
      <c r="H17" s="4"/>
      <c r="N17" s="35"/>
      <c r="O17" s="57"/>
    </row>
    <row r="18" spans="1:16">
      <c r="N18" s="35"/>
      <c r="O18" s="57"/>
    </row>
    <row r="19" spans="1:16">
      <c r="N19" s="35"/>
      <c r="O19" s="57"/>
    </row>
    <row r="20" spans="1:16">
      <c r="N20" s="35"/>
      <c r="O20" s="57"/>
    </row>
    <row r="21" spans="1:16">
      <c r="I21" s="35"/>
      <c r="J21" s="57"/>
      <c r="N21" s="35"/>
      <c r="O21" s="57"/>
    </row>
    <row r="22" spans="1:16">
      <c r="I22" s="35"/>
      <c r="J22" s="57"/>
      <c r="N22" s="35"/>
      <c r="O22" s="57"/>
    </row>
    <row r="23" spans="1:16">
      <c r="I23" s="35"/>
      <c r="J23" s="57"/>
      <c r="N23" s="35"/>
      <c r="O23" s="57"/>
    </row>
    <row r="24" spans="1:16">
      <c r="I24" s="35"/>
      <c r="J24" s="57"/>
    </row>
    <row r="25" spans="1:16">
      <c r="I25" s="35"/>
      <c r="J25" s="57"/>
    </row>
    <row r="26" spans="1:16">
      <c r="I26" s="35"/>
      <c r="J26" s="57"/>
      <c r="P26" s="57"/>
    </row>
    <row r="27" spans="1:16">
      <c r="I27" s="35"/>
      <c r="J27" s="57"/>
      <c r="P27" s="57"/>
    </row>
    <row r="28" spans="1:16">
      <c r="I28" s="35"/>
      <c r="J28" s="57"/>
      <c r="P28" s="57"/>
    </row>
    <row r="29" spans="1:16">
      <c r="I29" s="35"/>
      <c r="J29" s="57"/>
      <c r="P29" s="57"/>
    </row>
    <row r="30" spans="1:16">
      <c r="I30" s="35"/>
      <c r="J30" s="57"/>
      <c r="P30" s="57"/>
    </row>
    <row r="31" spans="1:16">
      <c r="P31" s="57"/>
    </row>
    <row r="32" spans="1:16">
      <c r="P32" s="57"/>
    </row>
    <row r="33" spans="16:16">
      <c r="P33" s="57"/>
    </row>
    <row r="34" spans="16:16">
      <c r="P34" s="57"/>
    </row>
    <row r="35" spans="16:16">
      <c r="P35" s="57"/>
    </row>
  </sheetData>
  <mergeCells count="3">
    <mergeCell ref="B4:D4"/>
    <mergeCell ref="H4:H5"/>
    <mergeCell ref="E4:G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heetViews>
  <sheetFormatPr baseColWidth="10" defaultRowHeight="15"/>
  <cols>
    <col min="1" max="1" width="17.85546875" customWidth="1"/>
    <col min="2" max="8" width="10.7109375" customWidth="1"/>
  </cols>
  <sheetData>
    <row r="1" spans="1:12">
      <c r="A1" s="3" t="s">
        <v>215</v>
      </c>
      <c r="B1" s="4"/>
      <c r="C1" s="4"/>
      <c r="D1" s="4"/>
      <c r="E1" s="4"/>
      <c r="F1" s="4"/>
      <c r="G1" s="4"/>
      <c r="H1" s="4"/>
      <c r="I1" s="4"/>
    </row>
    <row r="2" spans="1:12">
      <c r="A2" s="4" t="s">
        <v>58</v>
      </c>
      <c r="B2" s="4"/>
      <c r="C2" s="4"/>
      <c r="D2" s="4"/>
      <c r="E2" s="4"/>
      <c r="F2" s="4"/>
      <c r="G2" s="4"/>
      <c r="H2" s="4"/>
      <c r="I2" s="4"/>
    </row>
    <row r="3" spans="1:12">
      <c r="A3" s="4"/>
      <c r="B3" s="4"/>
      <c r="C3" s="4"/>
      <c r="D3" s="4"/>
      <c r="E3" s="4"/>
      <c r="F3" s="4"/>
      <c r="G3" s="4"/>
      <c r="H3" s="4"/>
      <c r="I3" s="4"/>
    </row>
    <row r="4" spans="1:12" ht="15" customHeight="1">
      <c r="A4" s="21"/>
      <c r="B4" s="315" t="s">
        <v>59</v>
      </c>
      <c r="C4" s="316"/>
      <c r="D4" s="317"/>
      <c r="E4" s="328" t="s">
        <v>60</v>
      </c>
      <c r="F4" s="326"/>
      <c r="G4" s="327"/>
      <c r="H4" s="344" t="s">
        <v>70</v>
      </c>
      <c r="I4" s="4"/>
    </row>
    <row r="5" spans="1:12" ht="26.25">
      <c r="A5" s="7" t="s">
        <v>348</v>
      </c>
      <c r="B5" s="36" t="s">
        <v>69</v>
      </c>
      <c r="C5" s="37" t="s">
        <v>67</v>
      </c>
      <c r="D5" s="37" t="s">
        <v>51</v>
      </c>
      <c r="E5" s="36" t="s">
        <v>69</v>
      </c>
      <c r="F5" s="37" t="s">
        <v>67</v>
      </c>
      <c r="G5" s="38" t="s">
        <v>51</v>
      </c>
      <c r="H5" s="345"/>
      <c r="I5" s="4"/>
    </row>
    <row r="6" spans="1:12">
      <c r="A6" s="5" t="s">
        <v>61</v>
      </c>
      <c r="B6" s="30">
        <v>268</v>
      </c>
      <c r="C6" s="23">
        <v>263.80398622482886</v>
      </c>
      <c r="D6" s="209">
        <v>3.0351381246675708</v>
      </c>
      <c r="E6" s="30">
        <v>64</v>
      </c>
      <c r="F6" s="23">
        <v>309.97546246862856</v>
      </c>
      <c r="G6" s="209">
        <v>5.2814068339386875</v>
      </c>
      <c r="H6" s="24">
        <v>46.171476243799702</v>
      </c>
      <c r="I6" s="4"/>
    </row>
    <row r="7" spans="1:12">
      <c r="A7" s="11" t="s">
        <v>62</v>
      </c>
      <c r="B7" s="31">
        <v>428</v>
      </c>
      <c r="C7" s="14">
        <v>271.00748421403307</v>
      </c>
      <c r="D7" s="51">
        <v>2.3747839349377724</v>
      </c>
      <c r="E7" s="31">
        <v>405</v>
      </c>
      <c r="F7" s="14">
        <v>313.77636997132447</v>
      </c>
      <c r="G7" s="51">
        <v>2.2211863986648543</v>
      </c>
      <c r="H7" s="15">
        <v>42.7688857572914</v>
      </c>
      <c r="I7" s="4"/>
    </row>
    <row r="8" spans="1:12">
      <c r="A8" s="11" t="s">
        <v>63</v>
      </c>
      <c r="B8" s="31">
        <v>568</v>
      </c>
      <c r="C8" s="14">
        <v>274.97794100840804</v>
      </c>
      <c r="D8" s="51">
        <v>2.3428774101117869</v>
      </c>
      <c r="E8" s="31">
        <v>374</v>
      </c>
      <c r="F8" s="14">
        <v>317.15967317935764</v>
      </c>
      <c r="G8" s="51">
        <v>2.0718869201056891</v>
      </c>
      <c r="H8" s="15">
        <v>42.181732170949601</v>
      </c>
      <c r="I8" s="4"/>
    </row>
    <row r="9" spans="1:12">
      <c r="A9" s="11" t="s">
        <v>64</v>
      </c>
      <c r="B9" s="31">
        <v>744</v>
      </c>
      <c r="C9" s="14">
        <v>267.36990486503225</v>
      </c>
      <c r="D9" s="51">
        <v>1.8779611627956128</v>
      </c>
      <c r="E9" s="31">
        <v>304</v>
      </c>
      <c r="F9" s="14">
        <v>309.06981470700862</v>
      </c>
      <c r="G9" s="51">
        <v>2.8569852396506965</v>
      </c>
      <c r="H9" s="15">
        <v>41.699909841976364</v>
      </c>
      <c r="I9" s="4"/>
    </row>
    <row r="10" spans="1:12">
      <c r="A10" s="7" t="s">
        <v>65</v>
      </c>
      <c r="B10" s="32">
        <v>669</v>
      </c>
      <c r="C10" s="17">
        <v>253.14107767740634</v>
      </c>
      <c r="D10" s="41">
        <v>1.886401827139726</v>
      </c>
      <c r="E10" s="32">
        <v>188</v>
      </c>
      <c r="F10" s="17">
        <v>296.71231861100773</v>
      </c>
      <c r="G10" s="41">
        <v>3.5765427110216379</v>
      </c>
      <c r="H10" s="18">
        <v>43.571240933601388</v>
      </c>
      <c r="I10" s="4"/>
    </row>
    <row r="11" spans="1:12">
      <c r="A11" s="4"/>
      <c r="B11" s="4"/>
      <c r="C11" s="4"/>
      <c r="D11" s="4"/>
      <c r="E11" s="4"/>
      <c r="F11" s="4"/>
      <c r="G11" s="4"/>
      <c r="H11" s="4"/>
      <c r="I11" s="4"/>
    </row>
    <row r="12" spans="1:12" ht="26.25">
      <c r="A12" s="34" t="s">
        <v>71</v>
      </c>
      <c r="B12" s="28" t="s">
        <v>67</v>
      </c>
      <c r="C12" s="4"/>
      <c r="D12" s="4"/>
      <c r="E12" s="4"/>
      <c r="F12" s="4"/>
      <c r="G12" s="4"/>
      <c r="H12" s="4"/>
      <c r="I12" s="4"/>
    </row>
    <row r="13" spans="1:12">
      <c r="A13" s="21" t="s">
        <v>66</v>
      </c>
      <c r="B13" s="24">
        <v>275.04404252391402</v>
      </c>
      <c r="C13" s="4"/>
      <c r="D13" s="4"/>
      <c r="E13" s="4"/>
      <c r="F13" s="4"/>
      <c r="G13" s="4"/>
      <c r="H13" s="4"/>
      <c r="I13" s="4"/>
    </row>
    <row r="14" spans="1:12">
      <c r="A14" s="26" t="s">
        <v>315</v>
      </c>
      <c r="B14" s="18">
        <v>268.7151029452541</v>
      </c>
      <c r="C14" s="4"/>
      <c r="D14" s="4"/>
      <c r="E14" s="4"/>
      <c r="F14" s="4"/>
      <c r="G14" s="4"/>
      <c r="H14" s="4"/>
      <c r="I14" s="4"/>
      <c r="K14" s="2"/>
      <c r="L14" s="2"/>
    </row>
    <row r="15" spans="1:12">
      <c r="A15" s="4"/>
      <c r="B15" s="4"/>
      <c r="C15" s="4"/>
      <c r="D15" s="4"/>
      <c r="E15" s="4"/>
      <c r="F15" s="4"/>
      <c r="G15" s="4"/>
      <c r="H15" s="4"/>
      <c r="I15" s="4"/>
      <c r="K15" s="2"/>
      <c r="L15" s="2"/>
    </row>
    <row r="16" spans="1:12">
      <c r="K16" s="2"/>
      <c r="L16" s="2"/>
    </row>
    <row r="17" spans="11:12">
      <c r="K17" s="2"/>
      <c r="L17" s="2"/>
    </row>
    <row r="18" spans="11:12">
      <c r="K18" s="2"/>
      <c r="L18" s="2"/>
    </row>
    <row r="19" spans="11:12">
      <c r="K19" s="2"/>
      <c r="L19" s="2"/>
    </row>
    <row r="20" spans="11:12">
      <c r="K20" s="2"/>
      <c r="L20" s="2"/>
    </row>
    <row r="21" spans="11:12">
      <c r="K21" s="2"/>
      <c r="L21" s="2"/>
    </row>
    <row r="22" spans="11:12">
      <c r="K22" s="2"/>
      <c r="L22" s="2"/>
    </row>
    <row r="23" spans="11:12">
      <c r="K23" s="2"/>
      <c r="L23" s="2"/>
    </row>
  </sheetData>
  <mergeCells count="3">
    <mergeCell ref="B4:D4"/>
    <mergeCell ref="E4:G4"/>
    <mergeCell ref="H4:H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heetViews>
  <sheetFormatPr baseColWidth="10" defaultRowHeight="15"/>
  <cols>
    <col min="1" max="1" width="27.85546875" customWidth="1"/>
    <col min="2" max="2" width="8" customWidth="1"/>
  </cols>
  <sheetData>
    <row r="1" spans="1:7">
      <c r="A1" s="3" t="s">
        <v>216</v>
      </c>
      <c r="B1" s="3"/>
      <c r="C1" s="4"/>
      <c r="D1" s="4"/>
      <c r="E1" s="4"/>
      <c r="F1" s="4"/>
      <c r="G1" s="4"/>
    </row>
    <row r="2" spans="1:7">
      <c r="A2" s="124" t="s">
        <v>217</v>
      </c>
      <c r="B2" s="124"/>
      <c r="C2" s="4"/>
      <c r="D2" s="4"/>
      <c r="E2" s="4"/>
      <c r="F2" s="4"/>
      <c r="G2" s="4"/>
    </row>
    <row r="3" spans="1:7">
      <c r="A3" s="4"/>
      <c r="B3" s="4"/>
      <c r="C3" s="4"/>
      <c r="D3" s="4"/>
      <c r="E3" s="4"/>
      <c r="F3" s="4"/>
      <c r="G3" s="4"/>
    </row>
    <row r="4" spans="1:7">
      <c r="A4" s="5"/>
      <c r="B4" s="6"/>
      <c r="C4" s="326" t="s">
        <v>241</v>
      </c>
      <c r="D4" s="327"/>
      <c r="E4" s="4"/>
      <c r="F4" s="4"/>
      <c r="G4" s="4"/>
    </row>
    <row r="5" spans="1:7" ht="26.25">
      <c r="A5" s="7"/>
      <c r="B5" s="8"/>
      <c r="C5" s="147" t="s">
        <v>74</v>
      </c>
      <c r="D5" s="33" t="s">
        <v>75</v>
      </c>
      <c r="E5" s="4"/>
      <c r="F5" s="4"/>
      <c r="G5" s="4"/>
    </row>
    <row r="6" spans="1:7">
      <c r="A6" s="11" t="s">
        <v>344</v>
      </c>
      <c r="B6" s="12" t="s">
        <v>345</v>
      </c>
      <c r="C6" s="55">
        <v>58.12548484976454</v>
      </c>
      <c r="D6" s="51">
        <v>5.6485226975393727</v>
      </c>
      <c r="E6" s="4"/>
      <c r="F6" s="4"/>
      <c r="G6" s="4"/>
    </row>
    <row r="7" spans="1:7">
      <c r="A7" s="11" t="s">
        <v>73</v>
      </c>
      <c r="B7" s="12" t="s">
        <v>337</v>
      </c>
      <c r="C7" s="55">
        <v>57.531632393917562</v>
      </c>
      <c r="D7" s="51">
        <v>4.5480234081589899</v>
      </c>
      <c r="E7" s="4"/>
      <c r="F7" s="4"/>
      <c r="G7" s="4"/>
    </row>
    <row r="8" spans="1:7">
      <c r="A8" s="11" t="s">
        <v>301</v>
      </c>
      <c r="B8" s="12" t="s">
        <v>209</v>
      </c>
      <c r="C8" s="55">
        <v>55.948329404493492</v>
      </c>
      <c r="D8" s="51">
        <v>8.130694163095356</v>
      </c>
      <c r="E8" s="4"/>
      <c r="F8" s="4"/>
      <c r="G8" s="4"/>
    </row>
    <row r="9" spans="1:7">
      <c r="A9" s="11" t="s">
        <v>329</v>
      </c>
      <c r="B9" s="12" t="s">
        <v>331</v>
      </c>
      <c r="C9" s="55">
        <v>46.621083092764934</v>
      </c>
      <c r="D9" s="51">
        <v>8.8743734188855736</v>
      </c>
      <c r="E9" s="4"/>
      <c r="F9" s="4"/>
      <c r="G9" s="4"/>
    </row>
    <row r="10" spans="1:7">
      <c r="A10" s="11" t="s">
        <v>302</v>
      </c>
      <c r="B10" s="12" t="s">
        <v>210</v>
      </c>
      <c r="C10" s="55">
        <v>45.001674495904737</v>
      </c>
      <c r="D10" s="51">
        <v>8.6390218733411093</v>
      </c>
      <c r="E10" s="4"/>
      <c r="F10" s="4"/>
      <c r="G10" s="4"/>
    </row>
    <row r="11" spans="1:7">
      <c r="A11" s="11" t="s">
        <v>303</v>
      </c>
      <c r="B11" s="12" t="s">
        <v>333</v>
      </c>
      <c r="C11" s="55">
        <v>44.500992480041731</v>
      </c>
      <c r="D11" s="51">
        <v>8.6751478319337334</v>
      </c>
      <c r="E11" s="4"/>
      <c r="F11" s="4"/>
      <c r="G11" s="4"/>
    </row>
    <row r="12" spans="1:7">
      <c r="A12" s="11" t="s">
        <v>308</v>
      </c>
      <c r="B12" s="12" t="s">
        <v>338</v>
      </c>
      <c r="C12" s="55">
        <v>44.035064211038268</v>
      </c>
      <c r="D12" s="51">
        <v>5.766692805083494</v>
      </c>
      <c r="E12" s="4"/>
      <c r="F12" s="4"/>
      <c r="G12" s="4"/>
    </row>
    <row r="13" spans="1:7">
      <c r="A13" s="11" t="s">
        <v>306</v>
      </c>
      <c r="B13" s="12" t="s">
        <v>87</v>
      </c>
      <c r="C13" s="55">
        <v>42.21244823205366</v>
      </c>
      <c r="D13" s="51">
        <v>11.668823005112252</v>
      </c>
      <c r="E13" s="4"/>
      <c r="F13" s="4"/>
      <c r="G13" s="4"/>
    </row>
    <row r="14" spans="1:7">
      <c r="A14" s="11" t="s">
        <v>305</v>
      </c>
      <c r="B14" s="12" t="s">
        <v>336</v>
      </c>
      <c r="C14" s="55">
        <v>42.084914778030871</v>
      </c>
      <c r="D14" s="51">
        <v>11.959309775860087</v>
      </c>
      <c r="E14" s="4"/>
      <c r="F14" s="4"/>
      <c r="G14" s="4"/>
    </row>
    <row r="15" spans="1:7">
      <c r="A15" s="11" t="s">
        <v>300</v>
      </c>
      <c r="B15" s="12" t="s">
        <v>332</v>
      </c>
      <c r="C15" s="55">
        <v>42.051211620746983</v>
      </c>
      <c r="D15" s="51">
        <v>15.562897101214896</v>
      </c>
      <c r="E15" s="4"/>
      <c r="F15" s="4"/>
      <c r="G15" s="4"/>
    </row>
    <row r="16" spans="1:7">
      <c r="A16" s="11" t="s">
        <v>309</v>
      </c>
      <c r="B16" s="12" t="s">
        <v>211</v>
      </c>
      <c r="C16" s="55">
        <v>41.406821946049178</v>
      </c>
      <c r="D16" s="51">
        <v>18.152973455977925</v>
      </c>
      <c r="E16" s="4"/>
      <c r="F16" s="4"/>
      <c r="G16" s="4"/>
    </row>
    <row r="17" spans="1:7">
      <c r="A17" s="11" t="s">
        <v>72</v>
      </c>
      <c r="B17" s="12" t="s">
        <v>335</v>
      </c>
      <c r="C17" s="55">
        <v>40.916146831460772</v>
      </c>
      <c r="D17" s="51">
        <v>11.238210875933868</v>
      </c>
      <c r="E17" s="4"/>
      <c r="F17" s="4"/>
      <c r="G17" s="4"/>
    </row>
    <row r="18" spans="1:7">
      <c r="A18" s="11" t="s">
        <v>297</v>
      </c>
      <c r="B18" s="12" t="s">
        <v>330</v>
      </c>
      <c r="C18" s="55">
        <v>40.645796639867072</v>
      </c>
      <c r="D18" s="51">
        <v>13.490227268433545</v>
      </c>
      <c r="E18" s="4"/>
      <c r="F18" s="4"/>
      <c r="G18" s="4"/>
    </row>
    <row r="19" spans="1:7">
      <c r="A19" s="11" t="s">
        <v>315</v>
      </c>
      <c r="B19" s="12"/>
      <c r="C19" s="55">
        <v>39.217952009319575</v>
      </c>
      <c r="D19" s="51">
        <v>11.642955978223164</v>
      </c>
      <c r="E19" s="4"/>
      <c r="F19" s="4"/>
      <c r="G19" s="4"/>
    </row>
    <row r="20" spans="1:7">
      <c r="A20" s="11" t="s">
        <v>311</v>
      </c>
      <c r="B20" s="12" t="s">
        <v>340</v>
      </c>
      <c r="C20" s="55">
        <v>39.150145103988436</v>
      </c>
      <c r="D20" s="51">
        <v>6.2777921606826936</v>
      </c>
      <c r="E20" s="4"/>
      <c r="F20" s="4"/>
      <c r="G20" s="4"/>
    </row>
    <row r="21" spans="1:7">
      <c r="A21" s="11" t="s">
        <v>328</v>
      </c>
      <c r="B21" s="12" t="s">
        <v>212</v>
      </c>
      <c r="C21" s="55">
        <v>38.135265351145406</v>
      </c>
      <c r="D21" s="51">
        <v>14.462363981702083</v>
      </c>
      <c r="E21" s="4"/>
      <c r="F21" s="4"/>
      <c r="G21" s="4"/>
    </row>
    <row r="22" spans="1:7">
      <c r="A22" s="11" t="s">
        <v>298</v>
      </c>
      <c r="B22" s="12" t="s">
        <v>208</v>
      </c>
      <c r="C22" s="55">
        <v>36.362904501306296</v>
      </c>
      <c r="D22" s="51">
        <v>15.643289274044466</v>
      </c>
      <c r="E22" s="4"/>
      <c r="F22" s="4"/>
      <c r="G22" s="4"/>
    </row>
    <row r="23" spans="1:7">
      <c r="A23" s="11" t="s">
        <v>307</v>
      </c>
      <c r="B23" s="12" t="s">
        <v>213</v>
      </c>
      <c r="C23" s="55">
        <v>34.797031685798629</v>
      </c>
      <c r="D23" s="51">
        <v>18.06835775008733</v>
      </c>
      <c r="E23" s="4"/>
      <c r="F23" s="4"/>
      <c r="G23" s="4"/>
    </row>
    <row r="24" spans="1:7">
      <c r="A24" s="11" t="s">
        <v>304</v>
      </c>
      <c r="B24" s="12" t="s">
        <v>334</v>
      </c>
      <c r="C24" s="55">
        <v>33.978216148200019</v>
      </c>
      <c r="D24" s="51">
        <v>3.9362530697655274</v>
      </c>
      <c r="E24" s="4"/>
      <c r="F24" s="4"/>
      <c r="G24" s="4"/>
    </row>
    <row r="25" spans="1:7">
      <c r="A25" s="11" t="s">
        <v>346</v>
      </c>
      <c r="B25" s="12" t="s">
        <v>339</v>
      </c>
      <c r="C25" s="55">
        <v>32.811412097350228</v>
      </c>
      <c r="D25" s="51">
        <v>7.643671694582534</v>
      </c>
      <c r="E25" s="4"/>
      <c r="F25" s="4"/>
      <c r="G25" s="4"/>
    </row>
    <row r="26" spans="1:7">
      <c r="A26" s="11" t="s">
        <v>342</v>
      </c>
      <c r="B26" s="12" t="s">
        <v>313</v>
      </c>
      <c r="C26" s="55">
        <v>30.341440109259587</v>
      </c>
      <c r="D26" s="51">
        <v>16.401815914999506</v>
      </c>
      <c r="E26" s="4"/>
      <c r="F26" s="4"/>
      <c r="G26" s="4"/>
    </row>
    <row r="27" spans="1:7">
      <c r="A27" s="11" t="s">
        <v>66</v>
      </c>
      <c r="B27" s="12" t="s">
        <v>205</v>
      </c>
      <c r="C27" s="55">
        <v>29.014803566120019</v>
      </c>
      <c r="D27" s="51">
        <v>16.35076477675883</v>
      </c>
      <c r="E27" s="4"/>
      <c r="F27" s="4"/>
      <c r="G27" s="4"/>
    </row>
    <row r="28" spans="1:7">
      <c r="A28" s="11" t="s">
        <v>299</v>
      </c>
      <c r="B28" s="12" t="s">
        <v>207</v>
      </c>
      <c r="C28" s="55">
        <v>24.029731105283268</v>
      </c>
      <c r="D28" s="51">
        <v>17.943541701552718</v>
      </c>
      <c r="E28" s="4"/>
      <c r="F28" s="4"/>
      <c r="G28" s="4"/>
    </row>
    <row r="29" spans="1:7">
      <c r="A29" s="7" t="s">
        <v>312</v>
      </c>
      <c r="B29" s="8" t="s">
        <v>341</v>
      </c>
      <c r="C29" s="56">
        <v>21.217878410209572</v>
      </c>
      <c r="D29" s="41">
        <v>12.710786213703043</v>
      </c>
      <c r="E29" s="4"/>
      <c r="F29" s="4"/>
      <c r="G29" s="4"/>
    </row>
    <row r="30" spans="1:7">
      <c r="A30" s="4"/>
      <c r="B30" s="4"/>
      <c r="C30" s="4"/>
      <c r="D30" s="4"/>
      <c r="E30" s="4"/>
      <c r="F30" s="4"/>
      <c r="G30" s="4"/>
    </row>
    <row r="31" spans="1:7" ht="15" customHeight="1">
      <c r="A31" s="346" t="s">
        <v>352</v>
      </c>
      <c r="B31" s="346"/>
      <c r="C31" s="346"/>
      <c r="D31" s="346"/>
      <c r="E31" s="346"/>
      <c r="F31" s="346"/>
      <c r="G31" s="4"/>
    </row>
    <row r="32" spans="1:7">
      <c r="A32" s="346"/>
      <c r="B32" s="346"/>
      <c r="C32" s="346"/>
      <c r="D32" s="346"/>
      <c r="E32" s="346"/>
      <c r="F32" s="346"/>
      <c r="G32" s="4"/>
    </row>
    <row r="33" spans="1:7">
      <c r="A33" s="346"/>
      <c r="B33" s="346"/>
      <c r="C33" s="346"/>
      <c r="D33" s="346"/>
      <c r="E33" s="346"/>
      <c r="F33" s="346"/>
      <c r="G33" s="4"/>
    </row>
    <row r="34" spans="1:7">
      <c r="A34" s="346"/>
      <c r="B34" s="346"/>
      <c r="C34" s="346"/>
      <c r="D34" s="346"/>
      <c r="E34" s="346"/>
      <c r="F34" s="346"/>
      <c r="G34" s="4"/>
    </row>
    <row r="35" spans="1:7">
      <c r="A35" s="346"/>
      <c r="B35" s="346"/>
      <c r="C35" s="346"/>
      <c r="D35" s="346"/>
      <c r="E35" s="346"/>
      <c r="F35" s="346"/>
      <c r="G35" s="4"/>
    </row>
    <row r="36" spans="1:7">
      <c r="A36" s="346"/>
      <c r="B36" s="346"/>
      <c r="C36" s="346"/>
      <c r="D36" s="346"/>
      <c r="E36" s="346"/>
      <c r="F36" s="346"/>
      <c r="G36" s="4"/>
    </row>
    <row r="37" spans="1:7">
      <c r="A37" s="42"/>
      <c r="B37" s="42"/>
      <c r="C37" s="42"/>
      <c r="D37" s="42"/>
      <c r="E37" s="42"/>
      <c r="F37" s="42"/>
      <c r="G37" s="4"/>
    </row>
    <row r="38" spans="1:7">
      <c r="A38" s="42"/>
      <c r="B38" s="42"/>
      <c r="C38" s="42"/>
      <c r="D38" s="42"/>
      <c r="E38" s="42"/>
      <c r="F38" s="42"/>
      <c r="G38" s="4"/>
    </row>
    <row r="39" spans="1:7">
      <c r="A39" s="19"/>
      <c r="B39" s="19"/>
      <c r="C39" s="19"/>
      <c r="D39" s="19"/>
      <c r="E39" s="19"/>
      <c r="F39" s="19"/>
      <c r="G39" s="4"/>
    </row>
    <row r="40" spans="1:7">
      <c r="A40" s="1"/>
      <c r="B40" s="1"/>
      <c r="C40" s="1"/>
      <c r="D40" s="1"/>
      <c r="E40" s="1"/>
      <c r="F40" s="1"/>
    </row>
    <row r="41" spans="1:7">
      <c r="A41" s="1"/>
      <c r="B41" s="1"/>
      <c r="C41" s="1"/>
      <c r="D41" s="1"/>
      <c r="E41" s="1"/>
      <c r="F41" s="1"/>
    </row>
  </sheetData>
  <mergeCells count="2">
    <mergeCell ref="C4:D4"/>
    <mergeCell ref="A31:F36"/>
  </mergeCell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heetViews>
  <sheetFormatPr baseColWidth="10" defaultRowHeight="15"/>
  <cols>
    <col min="2" max="2" width="30.5703125" customWidth="1"/>
  </cols>
  <sheetData>
    <row r="1" spans="1:19">
      <c r="A1" s="3" t="s">
        <v>238</v>
      </c>
      <c r="B1" s="4"/>
      <c r="C1" s="4"/>
      <c r="D1" s="4"/>
      <c r="E1" s="4"/>
      <c r="F1" s="4"/>
      <c r="G1" s="4"/>
    </row>
    <row r="2" spans="1:19">
      <c r="A2" s="4" t="s">
        <v>58</v>
      </c>
      <c r="B2" s="4"/>
      <c r="C2" s="4"/>
      <c r="D2" s="4"/>
      <c r="E2" s="4"/>
      <c r="F2" s="4"/>
      <c r="G2" s="4"/>
    </row>
    <row r="3" spans="1:19">
      <c r="A3" s="4"/>
      <c r="B3" s="4"/>
      <c r="C3" s="4"/>
      <c r="D3" s="4"/>
      <c r="E3" s="4"/>
      <c r="F3" s="4"/>
      <c r="G3" s="4"/>
    </row>
    <row r="4" spans="1:19">
      <c r="A4" s="97"/>
      <c r="B4" s="348" t="s">
        <v>252</v>
      </c>
      <c r="C4" s="348"/>
      <c r="D4" s="348"/>
      <c r="E4" s="348"/>
      <c r="F4" s="348"/>
      <c r="G4" s="97"/>
    </row>
    <row r="5" spans="1:19" ht="52.5" thickBot="1">
      <c r="A5" s="349" t="s">
        <v>253</v>
      </c>
      <c r="B5" s="299" t="s">
        <v>354</v>
      </c>
      <c r="C5" s="98" t="s">
        <v>81</v>
      </c>
      <c r="D5" s="99" t="s">
        <v>82</v>
      </c>
      <c r="E5" s="100" t="s">
        <v>83</v>
      </c>
      <c r="F5" s="100" t="s">
        <v>84</v>
      </c>
      <c r="G5" s="97"/>
    </row>
    <row r="6" spans="1:19" ht="15.75" thickBot="1">
      <c r="A6" s="349"/>
      <c r="B6" s="101" t="s">
        <v>81</v>
      </c>
      <c r="C6" s="102">
        <v>0.33280840073462237</v>
      </c>
      <c r="D6" s="103">
        <v>0.54503726228244542</v>
      </c>
      <c r="E6" s="104">
        <v>6.226867767127095E-2</v>
      </c>
      <c r="F6" s="104">
        <v>5.9885659311661239E-2</v>
      </c>
      <c r="G6" s="105">
        <v>1</v>
      </c>
      <c r="I6" s="301"/>
      <c r="J6" s="310"/>
      <c r="L6" s="87"/>
      <c r="M6" s="94"/>
      <c r="N6" s="94"/>
      <c r="O6" s="94"/>
      <c r="P6" s="94"/>
      <c r="Q6" s="94"/>
      <c r="R6" s="87"/>
      <c r="S6" s="84"/>
    </row>
    <row r="7" spans="1:19" ht="15.75" customHeight="1" thickBot="1">
      <c r="A7" s="349"/>
      <c r="B7" s="106" t="s">
        <v>82</v>
      </c>
      <c r="C7" s="107">
        <v>0.13089128492042684</v>
      </c>
      <c r="D7" s="108">
        <v>0.61832500935942447</v>
      </c>
      <c r="E7" s="104">
        <v>0.14427372960367016</v>
      </c>
      <c r="F7" s="109">
        <v>0.1065096577402579</v>
      </c>
      <c r="G7" s="105">
        <v>1</v>
      </c>
      <c r="L7" s="93"/>
      <c r="M7" s="87"/>
      <c r="N7" s="88"/>
      <c r="O7" s="89"/>
      <c r="P7" s="88"/>
      <c r="Q7" s="88"/>
      <c r="R7" s="87"/>
      <c r="S7" s="84"/>
    </row>
    <row r="8" spans="1:19" ht="15.75" thickBot="1">
      <c r="A8" s="349"/>
      <c r="B8" s="106" t="s">
        <v>83</v>
      </c>
      <c r="C8" s="110" t="s">
        <v>242</v>
      </c>
      <c r="D8" s="111">
        <v>0.33402540712966589</v>
      </c>
      <c r="E8" s="112">
        <v>0.2895201479653367</v>
      </c>
      <c r="F8" s="109">
        <v>0.26180462867360044</v>
      </c>
      <c r="G8" s="113">
        <v>1</v>
      </c>
      <c r="I8" s="311"/>
      <c r="L8" s="93"/>
      <c r="M8" s="89"/>
      <c r="N8" s="90"/>
      <c r="O8" s="90"/>
      <c r="P8" s="90"/>
      <c r="Q8" s="90"/>
      <c r="R8" s="91"/>
      <c r="S8" s="84"/>
    </row>
    <row r="9" spans="1:19" ht="15.75" thickBot="1">
      <c r="A9" s="349"/>
      <c r="B9" s="106" t="s">
        <v>190</v>
      </c>
      <c r="C9" s="114" t="s">
        <v>243</v>
      </c>
      <c r="D9" s="111">
        <v>0.16033863445017058</v>
      </c>
      <c r="E9" s="111">
        <v>0.29077582364439886</v>
      </c>
      <c r="F9" s="115">
        <v>0.48225111504074158</v>
      </c>
      <c r="G9" s="105">
        <v>1</v>
      </c>
      <c r="I9" s="311"/>
      <c r="J9" s="83"/>
      <c r="K9" s="83"/>
      <c r="L9" s="93"/>
      <c r="M9" s="89"/>
      <c r="N9" s="90"/>
      <c r="O9" s="90"/>
      <c r="P9" s="90"/>
      <c r="Q9" s="90"/>
      <c r="R9" s="91"/>
      <c r="S9" s="84"/>
    </row>
    <row r="10" spans="1:19">
      <c r="A10" s="4"/>
      <c r="B10" s="4"/>
      <c r="C10" s="4"/>
      <c r="D10" s="116"/>
      <c r="E10" s="4"/>
      <c r="F10" s="45"/>
      <c r="G10" s="4"/>
      <c r="L10" s="93"/>
      <c r="M10" s="89"/>
      <c r="N10" s="92"/>
      <c r="O10" s="90"/>
      <c r="P10" s="90"/>
      <c r="Q10" s="90"/>
      <c r="R10" s="91"/>
      <c r="S10" s="84"/>
    </row>
    <row r="11" spans="1:19" ht="15" customHeight="1">
      <c r="A11" s="347" t="s">
        <v>351</v>
      </c>
      <c r="B11" s="347"/>
      <c r="C11" s="347"/>
      <c r="D11" s="347"/>
      <c r="E11" s="347"/>
      <c r="F11" s="347"/>
      <c r="G11" s="347"/>
      <c r="L11" s="95"/>
      <c r="M11" s="95"/>
      <c r="N11" s="95"/>
      <c r="O11" s="95"/>
      <c r="P11" s="95"/>
      <c r="Q11" s="95"/>
      <c r="R11" s="95"/>
      <c r="S11" s="84"/>
    </row>
    <row r="12" spans="1:19">
      <c r="A12" s="347"/>
      <c r="B12" s="347"/>
      <c r="C12" s="347"/>
      <c r="D12" s="347"/>
      <c r="E12" s="347"/>
      <c r="F12" s="347"/>
      <c r="G12" s="347"/>
      <c r="L12" s="84"/>
      <c r="M12" s="84"/>
      <c r="N12" s="84"/>
      <c r="O12" s="84"/>
      <c r="P12" s="84"/>
      <c r="Q12" s="84"/>
      <c r="R12" s="84"/>
      <c r="S12" s="84"/>
    </row>
    <row r="13" spans="1:19">
      <c r="A13" s="347"/>
      <c r="B13" s="347"/>
      <c r="C13" s="347"/>
      <c r="D13" s="347"/>
      <c r="E13" s="347"/>
      <c r="F13" s="347"/>
      <c r="G13" s="347"/>
      <c r="L13" s="84"/>
      <c r="M13" s="84"/>
      <c r="N13" s="84"/>
      <c r="O13" s="84"/>
      <c r="P13" s="84"/>
      <c r="Q13" s="84"/>
      <c r="R13" s="84"/>
      <c r="S13" s="84"/>
    </row>
    <row r="14" spans="1:19" ht="15" customHeight="1">
      <c r="A14" s="347" t="s">
        <v>355</v>
      </c>
      <c r="B14" s="347"/>
      <c r="C14" s="347"/>
      <c r="D14" s="347"/>
      <c r="E14" s="347"/>
      <c r="F14" s="347"/>
      <c r="G14" s="347"/>
      <c r="L14" s="84"/>
      <c r="M14" s="84"/>
      <c r="N14" s="84"/>
      <c r="O14" s="84"/>
      <c r="P14" s="84"/>
      <c r="Q14" s="84"/>
      <c r="R14" s="84"/>
      <c r="S14" s="84"/>
    </row>
    <row r="15" spans="1:19">
      <c r="A15" s="347"/>
      <c r="B15" s="347"/>
      <c r="C15" s="347"/>
      <c r="D15" s="347"/>
      <c r="E15" s="347"/>
      <c r="F15" s="347"/>
      <c r="G15" s="347"/>
      <c r="L15" s="84"/>
      <c r="M15" s="84"/>
      <c r="N15" s="84"/>
      <c r="O15" s="84"/>
      <c r="P15" s="84"/>
      <c r="Q15" s="84"/>
      <c r="R15" s="84"/>
      <c r="S15" s="84"/>
    </row>
    <row r="16" spans="1:19">
      <c r="A16" s="295"/>
      <c r="B16" s="295"/>
      <c r="C16" s="295"/>
      <c r="D16" s="295"/>
      <c r="E16" s="295"/>
      <c r="F16" s="295"/>
      <c r="G16" s="295"/>
      <c r="L16" s="84"/>
      <c r="M16" s="84"/>
      <c r="N16" s="84"/>
      <c r="O16" s="84"/>
      <c r="P16" s="84"/>
      <c r="Q16" s="84"/>
      <c r="R16" s="84"/>
      <c r="S16" s="84"/>
    </row>
    <row r="17" spans="1:15">
      <c r="A17" s="4"/>
      <c r="B17" s="4"/>
      <c r="C17" s="4"/>
      <c r="D17" s="4"/>
      <c r="E17" s="4"/>
      <c r="F17" s="4"/>
      <c r="G17" s="4"/>
    </row>
    <row r="18" spans="1:15">
      <c r="A18" s="97"/>
      <c r="B18" s="348" t="s">
        <v>252</v>
      </c>
      <c r="C18" s="348"/>
      <c r="D18" s="348"/>
      <c r="E18" s="348"/>
      <c r="F18" s="348"/>
      <c r="G18" s="97"/>
      <c r="I18" s="87"/>
      <c r="J18" s="94"/>
      <c r="K18" s="94"/>
      <c r="L18" s="94"/>
      <c r="M18" s="94"/>
      <c r="N18" s="94"/>
      <c r="O18" s="95"/>
    </row>
    <row r="19" spans="1:15" ht="52.5" thickBot="1">
      <c r="A19" s="349" t="s">
        <v>253</v>
      </c>
      <c r="B19" s="299" t="s">
        <v>353</v>
      </c>
      <c r="C19" s="98" t="s">
        <v>81</v>
      </c>
      <c r="D19" s="99" t="s">
        <v>82</v>
      </c>
      <c r="E19" s="100" t="s">
        <v>83</v>
      </c>
      <c r="F19" s="100" t="s">
        <v>84</v>
      </c>
      <c r="G19" s="97"/>
      <c r="I19" s="93"/>
      <c r="J19" s="87"/>
      <c r="K19" s="88"/>
      <c r="L19" s="89"/>
      <c r="M19" s="88"/>
      <c r="N19" s="88"/>
      <c r="O19" s="95"/>
    </row>
    <row r="20" spans="1:15" ht="15.75" thickBot="1">
      <c r="A20" s="349"/>
      <c r="B20" s="101" t="s">
        <v>81</v>
      </c>
      <c r="C20" s="102">
        <v>9.2565422452862436E-2</v>
      </c>
      <c r="D20" s="103">
        <v>0.15159354248378989</v>
      </c>
      <c r="E20" s="104">
        <v>1.7319053369744736E-2</v>
      </c>
      <c r="F20" s="103">
        <v>1.6656254291706762E-2</v>
      </c>
      <c r="G20" s="305">
        <v>0.2781342725981038</v>
      </c>
      <c r="I20" s="308"/>
      <c r="J20" s="89"/>
      <c r="K20" s="90"/>
      <c r="L20" s="90"/>
      <c r="M20" s="90"/>
      <c r="N20" s="90"/>
      <c r="O20" s="95"/>
    </row>
    <row r="21" spans="1:15" ht="15.75" thickBot="1">
      <c r="A21" s="349"/>
      <c r="B21" s="106" t="s">
        <v>82</v>
      </c>
      <c r="C21" s="107">
        <v>7.2808384171960908E-2</v>
      </c>
      <c r="D21" s="108">
        <v>0.34394379161256611</v>
      </c>
      <c r="E21" s="104">
        <v>8.0252345857257573E-2</v>
      </c>
      <c r="F21" s="296">
        <v>5.9246058957443525E-2</v>
      </c>
      <c r="G21" s="305">
        <v>0.55625058059922805</v>
      </c>
      <c r="I21" s="308"/>
      <c r="J21" s="89"/>
      <c r="K21" s="90"/>
      <c r="L21" s="90"/>
      <c r="M21" s="90"/>
      <c r="N21" s="90"/>
      <c r="O21" s="95"/>
    </row>
    <row r="22" spans="1:15" ht="15.75" thickBot="1">
      <c r="A22" s="349"/>
      <c r="B22" s="106" t="s">
        <v>83</v>
      </c>
      <c r="C22" s="298">
        <v>0.01</v>
      </c>
      <c r="D22" s="111">
        <v>2.82171815769276E-2</v>
      </c>
      <c r="E22" s="112">
        <v>2.4457616906387668E-2</v>
      </c>
      <c r="F22" s="297">
        <v>2.2116309892134412E-2</v>
      </c>
      <c r="G22" s="113">
        <v>8.4791108375449675E-2</v>
      </c>
      <c r="I22" s="308"/>
      <c r="J22" s="89"/>
      <c r="K22" s="90"/>
      <c r="L22" s="90"/>
      <c r="M22" s="90"/>
      <c r="N22" s="90"/>
      <c r="O22" s="95"/>
    </row>
    <row r="23" spans="1:15" ht="15.75" thickBot="1">
      <c r="A23" s="349"/>
      <c r="B23" s="106" t="s">
        <v>190</v>
      </c>
      <c r="C23" s="304">
        <v>5.0000000000000001E-3</v>
      </c>
      <c r="D23" s="111">
        <v>1.3009677481117672E-2</v>
      </c>
      <c r="E23" s="111">
        <v>2.3593188864880942E-2</v>
      </c>
      <c r="F23" s="307">
        <v>3.9129255984397274E-2</v>
      </c>
      <c r="G23" s="306">
        <v>8.0732122330395895E-2</v>
      </c>
      <c r="I23" s="308"/>
      <c r="J23" s="89"/>
      <c r="K23" s="90"/>
      <c r="L23" s="90"/>
      <c r="M23" s="90"/>
      <c r="N23" s="90"/>
      <c r="O23" s="95"/>
    </row>
    <row r="24" spans="1:15">
      <c r="A24" s="47"/>
      <c r="B24" s="34"/>
      <c r="C24" s="303">
        <v>0.18037380662482336</v>
      </c>
      <c r="D24" s="303">
        <v>0.53676419315440138</v>
      </c>
      <c r="E24" s="303">
        <v>0.14562220499827092</v>
      </c>
      <c r="F24" s="303">
        <v>0.13714787912568197</v>
      </c>
      <c r="G24" s="302">
        <v>0.99990808390317765</v>
      </c>
      <c r="I24" s="309"/>
      <c r="J24" s="95"/>
      <c r="K24" s="95"/>
      <c r="L24" s="95"/>
      <c r="M24" s="95"/>
      <c r="N24" s="95"/>
      <c r="O24" s="95"/>
    </row>
    <row r="25" spans="1:15">
      <c r="I25" s="300"/>
      <c r="J25" s="300"/>
      <c r="K25" s="300"/>
      <c r="L25" s="300"/>
      <c r="M25" s="300"/>
      <c r="N25" s="300"/>
      <c r="O25" s="300"/>
    </row>
    <row r="26" spans="1:15">
      <c r="A26" s="347" t="s">
        <v>351</v>
      </c>
      <c r="B26" s="347"/>
      <c r="C26" s="347"/>
      <c r="D26" s="347"/>
      <c r="E26" s="347"/>
      <c r="F26" s="347"/>
      <c r="G26" s="347"/>
    </row>
    <row r="27" spans="1:15">
      <c r="A27" s="347"/>
      <c r="B27" s="347"/>
      <c r="C27" s="347"/>
      <c r="D27" s="347"/>
      <c r="E27" s="347"/>
      <c r="F27" s="347"/>
      <c r="G27" s="347"/>
    </row>
    <row r="28" spans="1:15">
      <c r="A28" s="347"/>
      <c r="B28" s="347"/>
      <c r="C28" s="347"/>
      <c r="D28" s="347"/>
      <c r="E28" s="347"/>
      <c r="F28" s="347"/>
      <c r="G28" s="347"/>
    </row>
    <row r="29" spans="1:15">
      <c r="A29" s="347" t="s">
        <v>356</v>
      </c>
      <c r="B29" s="347"/>
      <c r="C29" s="347"/>
      <c r="D29" s="347"/>
      <c r="E29" s="347"/>
      <c r="F29" s="347"/>
      <c r="G29" s="347"/>
    </row>
    <row r="30" spans="1:15">
      <c r="A30" s="347"/>
      <c r="B30" s="347"/>
      <c r="C30" s="347"/>
      <c r="D30" s="347"/>
      <c r="E30" s="347"/>
      <c r="F30" s="347"/>
      <c r="G30" s="347"/>
    </row>
  </sheetData>
  <mergeCells count="8">
    <mergeCell ref="A29:G30"/>
    <mergeCell ref="A26:G28"/>
    <mergeCell ref="B4:F4"/>
    <mergeCell ref="A5:A9"/>
    <mergeCell ref="A11:G13"/>
    <mergeCell ref="B18:F18"/>
    <mergeCell ref="A19:A23"/>
    <mergeCell ref="A14:G15"/>
  </mergeCells>
  <pageMargins left="0.7" right="0.7" top="0.78740157499999996" bottom="0.78740157499999996" header="0.3" footer="0.3"/>
  <pageSetup paperSize="9" orientation="portrait" verticalDpi="0" r:id="rId1"/>
  <ignoredErrors>
    <ignoredError sqref="C8:C9"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vt:i4>
      </vt:variant>
    </vt:vector>
  </HeadingPairs>
  <TitlesOfParts>
    <vt:vector size="23" baseType="lpstr">
      <vt:lpstr>Inhalt</vt:lpstr>
      <vt:lpstr>Abb. F1.a</vt:lpstr>
      <vt:lpstr>Abb. F1.b</vt:lpstr>
      <vt:lpstr>Abb. F1.c</vt:lpstr>
      <vt:lpstr>Abb. F2.a</vt:lpstr>
      <vt:lpstr>Abb. F2.b</vt:lpstr>
      <vt:lpstr>Abb. F2.c</vt:lpstr>
      <vt:lpstr>Abb. F2.d</vt:lpstr>
      <vt:lpstr>Abb. F2.e</vt:lpstr>
      <vt:lpstr>Abb. F2.f</vt:lpstr>
      <vt:lpstr>Abb. F2.g</vt:lpstr>
      <vt:lpstr>Abb. F2.h</vt:lpstr>
      <vt:lpstr>Abb. F3.a</vt:lpstr>
      <vt:lpstr>Abb. F3.b</vt:lpstr>
      <vt:lpstr>Abb. F3.c</vt:lpstr>
      <vt:lpstr>Abb. F3.d</vt:lpstr>
      <vt:lpstr>Abb. F3.e</vt:lpstr>
      <vt:lpstr>Abb. F3.f</vt:lpstr>
      <vt:lpstr>Abb. F3.g</vt:lpstr>
      <vt:lpstr>Abb. F3.h</vt:lpstr>
      <vt:lpstr>Abb. F3.i</vt:lpstr>
      <vt:lpstr>Abb. F3.j</vt:lpstr>
      <vt:lpstr>'Abb. F3.h'!ertraege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 und Material zu Indikatoren F: Outcome – Wirkungen des Schulsystems</dc:title>
  <dc:creator>BIFIE</dc:creator>
  <cp:lastModifiedBy>Thilo Siegle</cp:lastModifiedBy>
  <dcterms:created xsi:type="dcterms:W3CDTF">2016-03-10T10:48:18Z</dcterms:created>
  <dcterms:modified xsi:type="dcterms:W3CDTF">2016-05-24T09:09:40Z</dcterms:modified>
</cp:coreProperties>
</file>