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J:\IRAG\NBB\07_NBB2024\A_PTEAM\Teil_2\06_Arbeitsordner\Z_Rahmendokumente\OD\Version3_in_Vorbereitung\"/>
    </mc:Choice>
  </mc:AlternateContent>
  <xr:revisionPtr revIDLastSave="0" documentId="13_ncr:1_{4C02CD10-3980-48B0-8211-41C8E687A2F0}" xr6:coauthVersionLast="47" xr6:coauthVersionMax="47" xr10:uidLastSave="{00000000-0000-0000-0000-000000000000}"/>
  <bookViews>
    <workbookView xWindow="-51720" yWindow="-17295" windowWidth="51840" windowHeight="21120" xr2:uid="{00000000-000D-0000-FFFF-FFFF00000000}"/>
  </bookViews>
  <sheets>
    <sheet name="Inhalt" sheetId="1" r:id="rId1"/>
    <sheet name="Abb. C1.a" sheetId="2" r:id="rId2"/>
    <sheet name="Abb. C1.1.a" sheetId="3" r:id="rId3"/>
    <sheet name="Abb. C1.1.b" sheetId="4" r:id="rId4"/>
    <sheet name="Abb. C1.1.c" sheetId="5" r:id="rId5"/>
    <sheet name="Abb. C1.1.d" sheetId="6" r:id="rId6"/>
    <sheet name="Abb. C1.2.a" sheetId="7" r:id="rId7"/>
    <sheet name="Abb. C1.2.b" sheetId="8" r:id="rId8"/>
    <sheet name="Abb. C1.3.a" sheetId="9" r:id="rId9"/>
    <sheet name="Abb. C1.3.b" sheetId="10" r:id="rId10"/>
    <sheet name="Abb. C2.1.a" sheetId="11" r:id="rId11"/>
    <sheet name="Abb. C2.1.b" sheetId="12" r:id="rId12"/>
    <sheet name="Abb. C2.1.c" sheetId="13" r:id="rId13"/>
    <sheet name="Abb. C2.2.a" sheetId="14" r:id="rId14"/>
    <sheet name="Abb. C2.2.b" sheetId="15" r:id="rId15"/>
    <sheet name="Abb. C2.3.a" sheetId="16" r:id="rId16"/>
    <sheet name="Abb. C3.1.a" sheetId="18" r:id="rId17"/>
    <sheet name="Abb. C3.1.b" sheetId="19" r:id="rId18"/>
    <sheet name="Abb. C3.1.c" sheetId="20" r:id="rId19"/>
    <sheet name="Abb. C3.2.a" sheetId="21" r:id="rId20"/>
    <sheet name="Abb. C3.2.b" sheetId="22" r:id="rId21"/>
    <sheet name="Abb. C3.2.c" sheetId="23" r:id="rId22"/>
    <sheet name="Tab. C3.2.a" sheetId="39" r:id="rId23"/>
    <sheet name="Abb. C3.3.a" sheetId="24" r:id="rId24"/>
    <sheet name="Abb. C3.3.b" sheetId="25" r:id="rId25"/>
    <sheet name="Abb. C3.3.c" sheetId="35" r:id="rId26"/>
    <sheet name="Abb. C3.4.a" sheetId="34" r:id="rId27"/>
    <sheet name="Abb. C3.4.b" sheetId="33" r:id="rId28"/>
    <sheet name="Abb. C3.5.a" sheetId="36" r:id="rId29"/>
    <sheet name="Abb. C3.5.b" sheetId="37" r:id="rId30"/>
    <sheet name="Abb. C3.5.c" sheetId="38" r:id="rId31"/>
    <sheet name="Abb. C3.6.a" sheetId="32" r:id="rId32"/>
    <sheet name="Abb. C4.1.a" sheetId="26" r:id="rId33"/>
    <sheet name="Abb. C4.1.b" sheetId="27" r:id="rId34"/>
    <sheet name="Abb. C4.2.a" sheetId="28" r:id="rId35"/>
    <sheet name="Abb. C4.2.b" sheetId="29" r:id="rId36"/>
    <sheet name="Abb. C4.3.a" sheetId="30" r:id="rId37"/>
    <sheet name="Abb. C4.3.b" sheetId="31"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1" l="1"/>
  <c r="B32" i="1" l="1"/>
  <c r="B31" i="1"/>
  <c r="B34" i="1" l="1"/>
  <c r="C41" i="1" l="1"/>
  <c r="C40" i="1"/>
  <c r="C39" i="1"/>
  <c r="C38" i="1"/>
  <c r="C37" i="1"/>
  <c r="C35" i="1"/>
  <c r="C36" i="1"/>
  <c r="C34" i="1"/>
  <c r="B41" i="1"/>
  <c r="B40" i="1"/>
  <c r="B39" i="1"/>
  <c r="B38" i="1"/>
  <c r="B37" i="1"/>
  <c r="B36" i="1"/>
  <c r="B35" i="1"/>
  <c r="C23" i="1" l="1"/>
  <c r="B23" i="1"/>
  <c r="C30" i="1" l="1"/>
  <c r="B30" i="1"/>
  <c r="C29" i="1" l="1"/>
  <c r="B29" i="1"/>
  <c r="C47" i="1" l="1"/>
  <c r="C46" i="1"/>
  <c r="C45" i="1"/>
  <c r="C44" i="1"/>
  <c r="C43" i="1"/>
  <c r="C42" i="1"/>
  <c r="C33" i="1"/>
  <c r="C31" i="1"/>
  <c r="C28" i="1"/>
  <c r="C27" i="1"/>
  <c r="C26" i="1"/>
  <c r="C25" i="1"/>
  <c r="C24" i="1"/>
  <c r="C22" i="1"/>
  <c r="C21" i="1"/>
  <c r="C20" i="1"/>
  <c r="C19" i="1"/>
  <c r="C18" i="1"/>
  <c r="C17" i="1"/>
  <c r="C16" i="1"/>
  <c r="C15" i="1"/>
  <c r="C14" i="1"/>
  <c r="C13" i="1"/>
  <c r="B47" i="1"/>
  <c r="B46" i="1"/>
  <c r="B45" i="1"/>
  <c r="B44" i="1"/>
  <c r="B43" i="1"/>
  <c r="B42" i="1"/>
  <c r="B33" i="1"/>
  <c r="B28" i="1"/>
  <c r="B27" i="1"/>
  <c r="B26" i="1"/>
  <c r="B25" i="1"/>
  <c r="B24" i="1"/>
  <c r="B22" i="1"/>
  <c r="B21" i="1"/>
  <c r="B20" i="1"/>
  <c r="B19" i="1"/>
  <c r="B18" i="1"/>
  <c r="B17" i="1"/>
  <c r="B16" i="1"/>
  <c r="B15" i="1"/>
  <c r="B14" i="1"/>
  <c r="B13" i="1"/>
  <c r="C12" i="1"/>
  <c r="B12" i="1"/>
  <c r="C11" i="1" l="1"/>
  <c r="B11" i="1"/>
</calcChain>
</file>

<file path=xl/sharedStrings.xml><?xml version="1.0" encoding="utf-8"?>
<sst xmlns="http://schemas.openxmlformats.org/spreadsheetml/2006/main" count="2049" uniqueCount="677">
  <si>
    <t>verfügbar unter:</t>
  </si>
  <si>
    <t>zu Kapitel</t>
  </si>
  <si>
    <t xml:space="preserve">verfügbar unter: </t>
  </si>
  <si>
    <t>Gesamtband</t>
  </si>
  <si>
    <t>Stand</t>
  </si>
  <si>
    <t>Tabellenblatt</t>
  </si>
  <si>
    <t>Titel</t>
  </si>
  <si>
    <t>Quelle</t>
  </si>
  <si>
    <t>Abb. C1.1.a</t>
  </si>
  <si>
    <t>Indikatoren C: Prozesse des Schulsystems</t>
  </si>
  <si>
    <t>Abb. C1.a</t>
  </si>
  <si>
    <t>Abb. C1.1.b</t>
  </si>
  <si>
    <t>Abb. C1.1.c</t>
  </si>
  <si>
    <t>Abb. C1.1.d</t>
  </si>
  <si>
    <t>Abb. C1.2.a</t>
  </si>
  <si>
    <t>Abb. C1.2.b</t>
  </si>
  <si>
    <t>Abb. C1.3.a</t>
  </si>
  <si>
    <t>Abb. C1.3.b</t>
  </si>
  <si>
    <t>Abb. C2.1.a</t>
  </si>
  <si>
    <t>Abb. C2.1.b</t>
  </si>
  <si>
    <t>Abb. C2.1.c</t>
  </si>
  <si>
    <t>Abb. C2.3.a</t>
  </si>
  <si>
    <t>Abb. C3.1.a</t>
  </si>
  <si>
    <t>Abb. C3.1.b</t>
  </si>
  <si>
    <t>Abb. C3.1.c</t>
  </si>
  <si>
    <t>Abb. C3.2.a</t>
  </si>
  <si>
    <t>Abb. C3.2.b</t>
  </si>
  <si>
    <t>Abb. C3.2.c</t>
  </si>
  <si>
    <t>Abb. C3.3.a</t>
  </si>
  <si>
    <t>Abb. C3.3.b</t>
  </si>
  <si>
    <t>Abb. C4.1.a</t>
  </si>
  <si>
    <t>Abb. C4.1.b</t>
  </si>
  <si>
    <t>Abb. C4.2.a</t>
  </si>
  <si>
    <t>Abb. C4.2.b</t>
  </si>
  <si>
    <t>Abb. C4.3.a</t>
  </si>
  <si>
    <t>Abb. C4.3.b</t>
  </si>
  <si>
    <t>Schultyp</t>
  </si>
  <si>
    <t>Tirol</t>
  </si>
  <si>
    <t>Wien</t>
  </si>
  <si>
    <t>gesamt</t>
  </si>
  <si>
    <t>Österreich</t>
  </si>
  <si>
    <t>Burgenland</t>
  </si>
  <si>
    <t>Kärnten</t>
  </si>
  <si>
    <t>Niederösterreich</t>
  </si>
  <si>
    <t>Oberösterreich</t>
  </si>
  <si>
    <t>Salzburg</t>
  </si>
  <si>
    <t>Steiermark</t>
  </si>
  <si>
    <t>Vorarlberg</t>
  </si>
  <si>
    <t>Volksschulen</t>
  </si>
  <si>
    <t>Neue Mittelschulen</t>
  </si>
  <si>
    <t>AHS-Unterstufen</t>
  </si>
  <si>
    <t>Allgemeinbildende Statutschulen**</t>
  </si>
  <si>
    <t>Sonderschulen*</t>
  </si>
  <si>
    <t>Bundesland</t>
  </si>
  <si>
    <t>Form der Ganztagsschule</t>
  </si>
  <si>
    <t>Anzahl Schulen</t>
  </si>
  <si>
    <t>Anteil Schulen</t>
  </si>
  <si>
    <t>getrennt (halbtags Unterricht, halbtags Betreuung)</t>
  </si>
  <si>
    <t>verschränkt (Unterrichts-, Lern- und Freizeiten wechseln sich ab)</t>
  </si>
  <si>
    <t>kombiniert bzw. Angebot getrennter und verschränkter Form</t>
  </si>
  <si>
    <t>bis 16:00</t>
  </si>
  <si>
    <t>bis 16:30</t>
  </si>
  <si>
    <t>bis 17:00</t>
  </si>
  <si>
    <t>bis 17:30</t>
  </si>
  <si>
    <t>bis 18:00</t>
  </si>
  <si>
    <t>1h GLZ/8h ILZ</t>
  </si>
  <si>
    <t>2h GLZ/6h ILZ</t>
  </si>
  <si>
    <t>3h GLZ/4h ILZ (bzw. keine schulautonome Verteilung)</t>
  </si>
  <si>
    <t>4h GLZ/2h ILZ</t>
  </si>
  <si>
    <t>5h GLZ/keine ILZ</t>
  </si>
  <si>
    <t>Betreuungsteil plus
(nur AHS)</t>
  </si>
  <si>
    <t>Sonderschulen</t>
  </si>
  <si>
    <t>AHS</t>
  </si>
  <si>
    <t>-</t>
  </si>
  <si>
    <t>Schulstufe</t>
  </si>
  <si>
    <t>Schuljahr 2019/20</t>
  </si>
  <si>
    <t>Sonderschule</t>
  </si>
  <si>
    <t>Volksschule, Neue Mittelschule oder Polytechnische Schule</t>
  </si>
  <si>
    <t>0*</t>
  </si>
  <si>
    <t>Merkmal</t>
  </si>
  <si>
    <t>Urbanisierungsgrad</t>
  </si>
  <si>
    <t>Geschlecht</t>
  </si>
  <si>
    <t>Alltagssprache</t>
  </si>
  <si>
    <t>Nationalität</t>
  </si>
  <si>
    <t>Ausprägung</t>
  </si>
  <si>
    <t>mittel besiedelt</t>
  </si>
  <si>
    <t>dünn besiedelt (überwiegend ländlich)</t>
  </si>
  <si>
    <t>dicht besiedelt (überwiegend städtisch)</t>
  </si>
  <si>
    <t>Urbanisierungsgrad*</t>
  </si>
  <si>
    <t>Stufe 0**-4</t>
  </si>
  <si>
    <t>Stufe 5-8</t>
  </si>
  <si>
    <t>Stufe 9</t>
  </si>
  <si>
    <t>männlich</t>
  </si>
  <si>
    <t>weiblich</t>
  </si>
  <si>
    <t>kein Deutsch***</t>
  </si>
  <si>
    <t>Deutsch</t>
  </si>
  <si>
    <t>Österreich, Deutschland, Schweiz</t>
  </si>
  <si>
    <t>Sonstige</t>
  </si>
  <si>
    <t>Anteil integriert unterrichtet</t>
  </si>
  <si>
    <t>Anteil</t>
  </si>
  <si>
    <t>Standardfehler</t>
  </si>
  <si>
    <t>niedrig</t>
  </si>
  <si>
    <t>hoch</t>
  </si>
  <si>
    <t>einheimisch</t>
  </si>
  <si>
    <t>ohne Deutsch als Alltagssprache</t>
  </si>
  <si>
    <t>mit Deutsch als Alltagssprache*</t>
  </si>
  <si>
    <t>Laufbahnverzögerung mit bzw. durch Vorschulbesuch</t>
  </si>
  <si>
    <t>Laufbahnverzögerung ohne Vorschulbesuch</t>
  </si>
  <si>
    <t>regulär (4. Schulstufe) trotz Vorschulbesuch</t>
  </si>
  <si>
    <t>regulär (4. Schulstufe) von 1./2. Schulstufe weg</t>
  </si>
  <si>
    <t>Laufbahnbeschleunigung (bereits 5. Schulstufe)</t>
  </si>
  <si>
    <t>nicht zuordenbar**</t>
  </si>
  <si>
    <t>Quelle: Statistik Austria (Schulstatistik). Berechnung und Darstellung: IQS.</t>
  </si>
  <si>
    <t>AHS-Unterstufe</t>
  </si>
  <si>
    <t>AHS-Oberstufe*</t>
  </si>
  <si>
    <t>BMS*</t>
  </si>
  <si>
    <t>BHS*</t>
  </si>
  <si>
    <t>aufstiegsberechtigt</t>
  </si>
  <si>
    <t>nicht aufstiegsberechtigt</t>
  </si>
  <si>
    <t>BHS</t>
  </si>
  <si>
    <t>Beginn des Schuljahres</t>
  </si>
  <si>
    <t>2.</t>
  </si>
  <si>
    <t>3.</t>
  </si>
  <si>
    <t>4.</t>
  </si>
  <si>
    <t>5.</t>
  </si>
  <si>
    <t>6.</t>
  </si>
  <si>
    <t>in gleicher Ausbildung – ohne Klassenwiederholung**</t>
  </si>
  <si>
    <t>in gleicher Ausbildung – mit Klassenwiederholung(en)</t>
  </si>
  <si>
    <t>Wechsel in eine andere Ausbildung</t>
  </si>
  <si>
    <t>Abbruch der schulischen Ausbildung***</t>
  </si>
  <si>
    <t>erfolgreiche Absolvierung der Abschlussklasse</t>
  </si>
  <si>
    <t>Abschlussklasse absolviert, abschließende Prüfung noch nicht bestanden</t>
  </si>
  <si>
    <t>Repetentinnen bzw. Repetenten*</t>
  </si>
  <si>
    <t>von AHS-Unterstufe</t>
  </si>
  <si>
    <t>Schulische Herkunft</t>
  </si>
  <si>
    <t>AHS-Oberstufe</t>
  </si>
  <si>
    <t>Aufstieg in die 2. Klasse</t>
  </si>
  <si>
    <t>Wiederholung der 1. Klasse</t>
  </si>
  <si>
    <t>Wechsel in sonstige Ausbildung</t>
  </si>
  <si>
    <t>Ausbildungsabbruch**</t>
  </si>
  <si>
    <t>Kompetenzwert unter dem Mittel von zwei Notengraden schlechter</t>
  </si>
  <si>
    <t>Kompetenzwert unter dem Mittel von einem Notengrad schlechter</t>
  </si>
  <si>
    <t>Kompetenzwert über dem Mittel von einem Notengrad schlechter und unter dem Mittel von einem Notengrad besser (trennscharf)</t>
  </si>
  <si>
    <t>Kompetenzwert über dem Mittel von einem Notengrad besser</t>
  </si>
  <si>
    <t>Kompetenzwert über dem Mittel von zwei Notengraden besser</t>
  </si>
  <si>
    <t>Anzahl der Klassen</t>
  </si>
  <si>
    <t>R²</t>
  </si>
  <si>
    <t>Urbanisierungsgrad der Schulstandortgemeinde</t>
  </si>
  <si>
    <t>Institutionelle Kinderbetreuungs- einrichtungen</t>
  </si>
  <si>
    <t>ohne</t>
  </si>
  <si>
    <t>0- bis 2-Jährige</t>
  </si>
  <si>
    <t>3-Jährige</t>
  </si>
  <si>
    <t>4-Jährige</t>
  </si>
  <si>
    <t>5-Jährige</t>
  </si>
  <si>
    <t>Vorschule</t>
  </si>
  <si>
    <t>1. Schulstufe</t>
  </si>
  <si>
    <t>2. Schulstufe</t>
  </si>
  <si>
    <t>Volksschule</t>
  </si>
  <si>
    <t>SO</t>
  </si>
  <si>
    <t>ASTATUT</t>
  </si>
  <si>
    <t/>
  </si>
  <si>
    <t>AHS-U</t>
  </si>
  <si>
    <t>von VS</t>
  </si>
  <si>
    <t>von SO</t>
  </si>
  <si>
    <t>AHS-O</t>
  </si>
  <si>
    <t>BMS</t>
  </si>
  <si>
    <t>BS</t>
  </si>
  <si>
    <t>PTS</t>
  </si>
  <si>
    <t>9. Schulstufe</t>
  </si>
  <si>
    <t>10. Schulstufe</t>
  </si>
  <si>
    <t>Anmerkung: Anteil der institutionell betreuten Kinder (ohne Berücksichtigung vorzeitig eingeschulter 5-Jähriger ohne Hortbetreuung) im Vergleich zur gleichaltrigen Wohnbevölkerung.</t>
  </si>
  <si>
    <t>in Vorschulklasse</t>
  </si>
  <si>
    <t>in Schuleingangsklasse</t>
  </si>
  <si>
    <t>2006/07</t>
  </si>
  <si>
    <t>2009/10</t>
  </si>
  <si>
    <t>2016/17</t>
  </si>
  <si>
    <t>2019/20</t>
  </si>
  <si>
    <t>2010/11</t>
  </si>
  <si>
    <t>2011/12</t>
  </si>
  <si>
    <t>2012/13</t>
  </si>
  <si>
    <t>2013/14</t>
  </si>
  <si>
    <t>2014/15</t>
  </si>
  <si>
    <t>2015/16</t>
  </si>
  <si>
    <t>2017/18</t>
  </si>
  <si>
    <t>2018/19</t>
  </si>
  <si>
    <t>Kinder mit deutscher Alltagssprache</t>
  </si>
  <si>
    <t>Kinder ohne deutsche Alltagssprache</t>
  </si>
  <si>
    <t>gesamt: alle regulär eingeschulten Kinder</t>
  </si>
  <si>
    <t>Übertritte von 2018/19 auf 2019/20</t>
  </si>
  <si>
    <t>Übetritte aus Volksschule in ...</t>
  </si>
  <si>
    <t>Neue Mittelschulen*</t>
  </si>
  <si>
    <t>Sonderschulen**</t>
  </si>
  <si>
    <t>Übertritte von 2015/16 auf 2016/17</t>
  </si>
  <si>
    <t>Übertritte von 2012/13 auf 2013/14</t>
  </si>
  <si>
    <t>Hauptschulen</t>
  </si>
  <si>
    <t>Austritt</t>
  </si>
  <si>
    <t>Übertritte aus der AHS-Unterstufe in ...</t>
  </si>
  <si>
    <t>1970/71</t>
  </si>
  <si>
    <t>1980/81</t>
  </si>
  <si>
    <t>1990/91</t>
  </si>
  <si>
    <t>2000/01</t>
  </si>
  <si>
    <t>öffentliche Universitäten</t>
  </si>
  <si>
    <t>FH</t>
  </si>
  <si>
    <t>PH</t>
  </si>
  <si>
    <t>Privatuniversitäten</t>
  </si>
  <si>
    <t>Hochschulen gesamt</t>
  </si>
  <si>
    <t>Fachhochschulen</t>
  </si>
  <si>
    <t>Pädagogische Hochschulen</t>
  </si>
  <si>
    <t>Vorbildung</t>
  </si>
  <si>
    <t>BHS (HAK)</t>
  </si>
  <si>
    <t>BHS (HTL)</t>
  </si>
  <si>
    <t>BHS (HBLA, u.a.)**</t>
  </si>
  <si>
    <t>Berufsreifeprüfung</t>
  </si>
  <si>
    <t>Post-sek. Ausbildung***</t>
  </si>
  <si>
    <t>andere</t>
  </si>
  <si>
    <t>Übertritte von der Volksschule in die Sekundarstufe I in den Schultyp ...</t>
  </si>
  <si>
    <t>VS-Schüler/innen Ende 2018/19 gesamt</t>
  </si>
  <si>
    <t>unbekannt**</t>
  </si>
  <si>
    <t>Übertritte von der Sekundarstufe I in die Sekundarstufe II in den Schultyp ...</t>
  </si>
  <si>
    <t>Schüler/innen der der 8. Schulstufe 2018/19 gesamt</t>
  </si>
  <si>
    <t>andere Ausbildung</t>
  </si>
  <si>
    <t>ohne weitere Ausbildung, unbekannt**</t>
  </si>
  <si>
    <t>von SEK I gesamt***</t>
  </si>
  <si>
    <t>höchste Schulbildung der Eltern:</t>
  </si>
  <si>
    <t>Kind wird nach der VS wechseln in ...</t>
  </si>
  <si>
    <t>max. Pflichtschule</t>
  </si>
  <si>
    <t>Schule mit Matura</t>
  </si>
  <si>
    <t>tertiärer Bildungs- abschluss (Uni/FH/Akad.)</t>
  </si>
  <si>
    <t>Berufsschule</t>
  </si>
  <si>
    <t>primär</t>
  </si>
  <si>
    <t>sekundär</t>
  </si>
  <si>
    <t>höchste Bildung der Eltern</t>
  </si>
  <si>
    <t>sozioökonomischer Status der Familie (HISEI)</t>
  </si>
  <si>
    <t>Migrationshintergrund (2. Generation)</t>
  </si>
  <si>
    <t>Migrationshintergrund (1. Generation)</t>
  </si>
  <si>
    <t>Geschlecht (weiblich)</t>
  </si>
  <si>
    <t>Urbanisierungsgrad: dicht besiedelt (überw. städtisch)</t>
  </si>
  <si>
    <t>Urbanisierungsgrad: dünn besiedelt (überw. ländlich)</t>
  </si>
  <si>
    <t>Matura</t>
  </si>
  <si>
    <t>typisch weiblich (&gt; 66,6 %)</t>
  </si>
  <si>
    <t>typisch männlich (&gt; 66,6 %)</t>
  </si>
  <si>
    <t>sozialberuflich (2)</t>
  </si>
  <si>
    <t>Tourismus (4)</t>
  </si>
  <si>
    <t>BAfEP/BASOP (4)</t>
  </si>
  <si>
    <t>kaufmännisch (4)</t>
  </si>
  <si>
    <t>sozialberuflich (0)</t>
  </si>
  <si>
    <t>Tourismus (3)</t>
  </si>
  <si>
    <t>wirtschaftsberufl. (5)</t>
  </si>
  <si>
    <t>land- und forstwirtsch.** (0)</t>
  </si>
  <si>
    <t>BAfEP/BASOP (2)</t>
  </si>
  <si>
    <t>Tourismus (1)</t>
  </si>
  <si>
    <t>land- und forstwirtsch.** (1)</t>
  </si>
  <si>
    <t>BAfEP/BASOP (1)</t>
  </si>
  <si>
    <t>BMS (26)</t>
  </si>
  <si>
    <t>BHS (54)</t>
  </si>
  <si>
    <t>kaufmännisch (8)</t>
  </si>
  <si>
    <t>sozialberuflich (1)</t>
  </si>
  <si>
    <t>BAfEP/BASOP (3)</t>
  </si>
  <si>
    <t>land- und forstwirtsch.** (3)</t>
  </si>
  <si>
    <t>land- und forstwirtsch.** (2)</t>
  </si>
  <si>
    <t>kaufmännisch (6)</t>
  </si>
  <si>
    <t>wirtschaftsberufl. (8)</t>
  </si>
  <si>
    <t>land- und forstwirtsch.** (4)</t>
  </si>
  <si>
    <t>AHS (29)</t>
  </si>
  <si>
    <t>BMS (15)</t>
  </si>
  <si>
    <t>technisch/gewerblich (28)</t>
  </si>
  <si>
    <t>Tourismus (2)</t>
  </si>
  <si>
    <t>wirtschaftsberufl. (4)</t>
  </si>
  <si>
    <t>BMS (7)</t>
  </si>
  <si>
    <t>technisch/gewerblich (16)</t>
  </si>
  <si>
    <t>2007/08</t>
  </si>
  <si>
    <t>2008/09</t>
  </si>
  <si>
    <t>vor/bis 15:45</t>
  </si>
  <si>
    <t>Anteil (in %)</t>
  </si>
  <si>
    <r>
      <t>R</t>
    </r>
    <r>
      <rPr>
        <vertAlign val="superscript"/>
        <sz val="10"/>
        <color rgb="FF000000"/>
        <rFont val="Arial"/>
        <family val="2"/>
      </rPr>
      <t>2</t>
    </r>
  </si>
  <si>
    <t>Kinderbetreuungsquoten vor Beginn der Schulpflicht</t>
  </si>
  <si>
    <t>Sekundarstufe I</t>
  </si>
  <si>
    <t>Sekundarstufe II</t>
  </si>
  <si>
    <t>Anteil 3- bis 5-jähriger Kinder in Kinderbetreuung</t>
  </si>
  <si>
    <t>Anteil 0- bis 2-jähriger Kinder in Kinderbetreuung</t>
  </si>
  <si>
    <t>Anteil regulär Eingeschulter in Vorschule</t>
  </si>
  <si>
    <t>Übertritte aus Volksschule in ...</t>
  </si>
  <si>
    <t>Anteil erklärter Varianz der Modelle</t>
  </si>
  <si>
    <t>Übertrittsquote in AHS</t>
  </si>
  <si>
    <t>Quellen: Statistik Austria (Schulstatistik, Kindertagesheimstatistik). Berechnung und Darstellung: IQS.</t>
  </si>
  <si>
    <t>Quelle: Statistik Austria (Kindertagesheimstatistik). Darstellung: IQS.</t>
  </si>
  <si>
    <t>Anmerkung: * bezeichnet die Vorschulstufe.</t>
  </si>
  <si>
    <t>Quelle: Statistik Austria (Schulstatistik). Darstellung: IQS.</t>
  </si>
  <si>
    <t>Quellen: Statistik Austria (Hochschulstatistik, Bevölkerungsstatistik). Berechnung und Darstellung: IQS.</t>
  </si>
  <si>
    <t>Quelle: Statistik Austria (Hochschulstatistik). Darstellung: IQS.</t>
  </si>
  <si>
    <t>Anhang zum Nationalen Bildungsbericht 2024, Teil 2</t>
  </si>
  <si>
    <t>http://doi.org/10.17888/nbb2024</t>
  </si>
  <si>
    <t xml:space="preserve">Anmerkung: Die Grundgesamtheit bilden Schülerinnen und Schüler, die zum 1. September 2019 das 6. Lebensjahr vollendet hatten und in eine Volksschule eingeschult wurden. Die Klassifikation erfolgt anhand der gemeldeten Schulstufen in den folgenden vier Schuljahren. *inkl. Nennung von Deutsch als zweite oder dritte im Alltag gebrauchte Sprache; **inkl. Wegzüge ins Ausland etc. </t>
  </si>
  <si>
    <t>Abb. C4.1.a: Laufbahnverzögerung und Laufbahnbeschleunigung in den ersten vier Schuljahren bei altersregulärem Beginn der Volksschule nach Geschlecht und Alltagssprache (2022/23)</t>
  </si>
  <si>
    <t>Quelle, Berechnung und Darstellung: IQS (Gesamtevidenz der Schülerinnen und Schüler).</t>
  </si>
  <si>
    <t>MS</t>
  </si>
  <si>
    <t>außerordentliche Schülerinnen und Schüler (ohne Jahreserfolgsbeurteilung)</t>
  </si>
  <si>
    <t>von MS</t>
  </si>
  <si>
    <t>Abb. C4.2.b: Weitere Ausbildung nach der Einstiegsklasse maturaführender Schulen nach schulischer Herkunft (2022/23)</t>
  </si>
  <si>
    <t>dicht besiedelte Gemeinde</t>
  </si>
  <si>
    <t>mittel besiedelte Gemeinde</t>
  </si>
  <si>
    <t>dünn besiedelte Gemeinde </t>
  </si>
  <si>
    <t>immer Deutsch</t>
  </si>
  <si>
    <t>meistens/manchmal Deutsch</t>
  </si>
  <si>
    <t>nie Deutsch</t>
  </si>
  <si>
    <t>Abb. C4.3.b: Vergleich der durchschnittlichen Leseleistungen und Noten in Deutsch in Klassen der 4. Schulstufe nach Urbanisierungsgrad (2021)</t>
  </si>
  <si>
    <t>4. Schulstufe VS, PIRLS (2021)</t>
  </si>
  <si>
    <t>dicht besiedelte Gemeinde</t>
  </si>
  <si>
    <t>mittel besiedelte Gemeinde</t>
  </si>
  <si>
    <t>dünn besiedelte Gemeinde</t>
  </si>
  <si>
    <t>Abb. C3.1.a: Anteil der Schülerinnen und Schüler mit schulischer Nachmittagsbetreuung an wenigstens einem Tag pro Woche nach Bundesland und Schultypen (2022/23)</t>
  </si>
  <si>
    <t>Anmerkungen: Die Grundgesamtheit umfasst die Schülerinnen und Schüler der Primarstufe (inkl. Vorschulstufe) und Sekundarstufe I. * inkl. Schülerinnen und Schülern, die nach dem Lehrplan der Sonderschule in anderen Schulen unterrichtet werden; ** der Anteilswert für Vorarlberg beruht auf nur 101 Schülerinnen und Schülern allgemeinbildender Statutschulen, alle weiteren Datenpunkte beziehen sich auf wenigstens 200 Schülerinnen und Schüler.</t>
  </si>
  <si>
    <t>2020/21</t>
  </si>
  <si>
    <t>2021/22</t>
  </si>
  <si>
    <t>2022/23</t>
  </si>
  <si>
    <t>Mittelschulen</t>
  </si>
  <si>
    <t>Abb. C3.1.b: Form und späteste Schließzeit ganztägiger Schulen nach Bundesland (2022/23)</t>
  </si>
  <si>
    <t>Quelle: BMBWF (GTS-Erhebung 2022/23). Berechnung und Darstellung: IQS.</t>
  </si>
  <si>
    <t>Späteste Schließzeit*</t>
  </si>
  <si>
    <t>Anmerkungen: Von den insgesamt 3.022 ganztätigen Schulen (Primarstufe und Sekundarstufe I sowie Polytechnische Schulen) im Schuljahr 2022/23, die vom BMBWF eingeladen wurden, an einer Online-Erhebung teilzunehmen, haben 2.680 Schulen an der Befragung teilgenommen. Für 4 dieser Schulen liegt die Information über die späteste Schließzeit nicht vor. * bezeichnet den Zeitpunkt, zu dem die Schule an einem beliebigen Wochentag spätestens für die Schülerinnen und Schüler endet.</t>
  </si>
  <si>
    <t>Schuljahr 2022/23</t>
  </si>
  <si>
    <t>Volksschule, Mittelschule oder Polytechnische Schule</t>
  </si>
  <si>
    <t>Anmerkungen: Primärschultyp bezieht sich auf den Schultyp, der von den meisten der Schülerinnen und Schüler einer Schule als Ausbildung verfolgt wird. * bezeichnet die Vorschulstufe.</t>
  </si>
  <si>
    <t>EU/EWR****</t>
  </si>
  <si>
    <t>Abb. C3.3.c: Ausbildungsverlauf der Neueinsteigerinnen und Neueinsteiger in die Deutschförderung bis zum 5. Semester (Ausbildungsbeginn 2020/21)</t>
  </si>
  <si>
    <t>Quelle und Berechnung: Statistik Austria (Schulstatistik). Darstellung: IQS.</t>
  </si>
  <si>
    <t>Abb. C3.4.b: Schulzufriedenheit von Volksschülerinnen und Volksschülern der 4. Schulstufe im internationalen Vergleich (2021)</t>
  </si>
  <si>
    <t>Abb. C3.5.a: Nutzung verschiedener Instrumente für die Planung von Fördermaßnahmen im Leseunterricht auf der 4. Schulstufe (2021)</t>
  </si>
  <si>
    <t>Abb. C3.5.b: Eignung verschiedener Instrumente für die Planung von Fördermaßnahmen im Leseunterricht auf der 4. Schulstufe (2021)</t>
  </si>
  <si>
    <t>Abb. C3.5.c: Häufigkeit von Maßnahmen zum lauten Lesen im Unterricht sowie zur Leseflüssigkeit und zum Entschlüsseln von Lauten und Wörtern (2021)</t>
  </si>
  <si>
    <t>Quellen: BMBWF, Statistik Austria (Bevölkerungsstatistik). Darstellung: IQS.</t>
  </si>
  <si>
    <t>Abb. C3.3.c</t>
  </si>
  <si>
    <t>Abb. C3.4.a</t>
  </si>
  <si>
    <t>Abb. C3.4.b</t>
  </si>
  <si>
    <t>Abb. C3.5.a</t>
  </si>
  <si>
    <t>Abb. C3.5.b</t>
  </si>
  <si>
    <t>Abb. C3.5.c</t>
  </si>
  <si>
    <t>Abb. C3.6.a</t>
  </si>
  <si>
    <t>Haben Sie die folgenden Instrumente schon einmal für die Planung von Fördermaßnahmen im Leseunterricht genutzt?</t>
  </si>
  <si>
    <t>Ja</t>
  </si>
  <si>
    <t>Nein</t>
  </si>
  <si>
    <t>SE</t>
  </si>
  <si>
    <t>Bildungsstandardüberprüfungen</t>
  </si>
  <si>
    <t>IKM</t>
  </si>
  <si>
    <t>Ergebnisberichte aus internationalen Erhebungen</t>
  </si>
  <si>
    <t>Salzburger Lesescreening (SLS)</t>
  </si>
  <si>
    <t>Salzburger Lese- und Rechtschreibtest (SLRT)</t>
  </si>
  <si>
    <t>ELFE-Test</t>
  </si>
  <si>
    <t>Andere Instrumente</t>
  </si>
  <si>
    <t>Wie sehr stimmen Sie folgender Aussage zu: Die angeführten Instrumente oder Methoden sind für die Planung von Fördermaßnahmen im Leseunterricht geeignet?</t>
  </si>
  <si>
    <t>Stimme völlig zu</t>
  </si>
  <si>
    <t>Stimme eher zu</t>
  </si>
  <si>
    <t>Stimme eher nicht zu</t>
  </si>
  <si>
    <t>Stimme überhaupt nicht zu</t>
  </si>
  <si>
    <t>Eigene Beobachtungen</t>
  </si>
  <si>
    <t>Austausch mit Kolleginnen und Kollegen</t>
  </si>
  <si>
    <t>Wie oft stellen Sie Ihren Schüler/innen die folgenden Aufgaben?</t>
  </si>
  <si>
    <t>Nie oder fast nie</t>
  </si>
  <si>
    <t>1- bis 2-mal pro Monat</t>
  </si>
  <si>
    <t>1- bis 2-mal pro Woche</t>
  </si>
  <si>
    <t>Jeden Tag oder fast jeden Tag</t>
  </si>
  <si>
    <t>Die Schüler/innen lesen nacheinander einzelne Sätze oder kurze Textstücke vor der ganzen Klasse vor.</t>
  </si>
  <si>
    <t>Die Schüler/innen lesen sich in Zweiergruppen gegenseitig etwas vor und korrigieren die Fehler des/der anderen.</t>
  </si>
  <si>
    <t>Einzelne Schüler/innen lesen mit mir einen Text gemeinsam halblaut vor. Ich korrigiere Fehler und erkläre der Schülerin/dem Schüler dabei schwierige Wörter.</t>
  </si>
  <si>
    <t>Ein leistungsstschwaches Kind liest mit einem leistungsstarken Kind gemeinsam einen Text halblaut vor. Sie wiederholen den Text so lange, bis ihn das leistungsschwache Kind flüssig und fehlerfrei vorlesen kann.</t>
  </si>
  <si>
    <t>Einzelne Schüler/innen lesen mit mir einen Text gemeinsam halblaut vor. Wir wiederholen den Text so lange, bis ihn das Kind flüssig und fehlerfrei vorlesen kann.</t>
  </si>
  <si>
    <t>Wenn Sie Lesen unterrichten und/oder lesebezogene Aktivitäten mit den Schüler/innen durchführen: Wie oft machen Sie Folgendes?</t>
  </si>
  <si>
    <t>Den Schüler/innen Gelegenheiten bieten, Leseflüssigkeit zu entwickeln.</t>
  </si>
  <si>
    <t>Den Schüler/innen Strategien beibringen, wie sie Laute und Wörter entschlüsseln können.</t>
  </si>
  <si>
    <t>Australien</t>
  </si>
  <si>
    <t>AUS</t>
  </si>
  <si>
    <t>AUT</t>
  </si>
  <si>
    <t>BEL (fl)</t>
  </si>
  <si>
    <t>Belgien (franz. Teil)</t>
  </si>
  <si>
    <t>BEL (fr)</t>
  </si>
  <si>
    <t>Bulgarien</t>
  </si>
  <si>
    <t>BGR</t>
  </si>
  <si>
    <t>Zypern</t>
  </si>
  <si>
    <t>CYP</t>
  </si>
  <si>
    <t>Tschechische Republik</t>
  </si>
  <si>
    <t>CZE</t>
  </si>
  <si>
    <t>Deutschland</t>
  </si>
  <si>
    <t>DEU</t>
  </si>
  <si>
    <t>DNK</t>
  </si>
  <si>
    <t>Spanien</t>
  </si>
  <si>
    <t>ESP</t>
  </si>
  <si>
    <t>EU</t>
  </si>
  <si>
    <t>Finnland</t>
  </si>
  <si>
    <t>FIN</t>
  </si>
  <si>
    <t>Frankreich</t>
  </si>
  <si>
    <t>FRA</t>
  </si>
  <si>
    <t>GBR (E)</t>
  </si>
  <si>
    <t>Kroatien</t>
  </si>
  <si>
    <t>HRV</t>
  </si>
  <si>
    <t>Ungarn</t>
  </si>
  <si>
    <t>HUN</t>
  </si>
  <si>
    <t>Irland</t>
  </si>
  <si>
    <t>IRL</t>
  </si>
  <si>
    <t>Israel</t>
  </si>
  <si>
    <t>ISR</t>
  </si>
  <si>
    <t>Italien</t>
  </si>
  <si>
    <t>ITA</t>
  </si>
  <si>
    <t>Litauen</t>
  </si>
  <si>
    <t>LTU</t>
  </si>
  <si>
    <t>Lettland</t>
  </si>
  <si>
    <t>LVA</t>
  </si>
  <si>
    <t>Malta</t>
  </si>
  <si>
    <t>MLT</t>
  </si>
  <si>
    <t>Niederlande</t>
  </si>
  <si>
    <t>NLD</t>
  </si>
  <si>
    <t>Norwegen</t>
  </si>
  <si>
    <t>NOR</t>
  </si>
  <si>
    <t>Neuseeland</t>
  </si>
  <si>
    <t>NZL</t>
  </si>
  <si>
    <t>OECD-Schnitt</t>
  </si>
  <si>
    <t>Polen</t>
  </si>
  <si>
    <t>POL</t>
  </si>
  <si>
    <t>Portugal</t>
  </si>
  <si>
    <t>PRT</t>
  </si>
  <si>
    <t>Slowakei</t>
  </si>
  <si>
    <t>SVK</t>
  </si>
  <si>
    <t>Slowenien</t>
  </si>
  <si>
    <t>SVN</t>
  </si>
  <si>
    <t>Schweden</t>
  </si>
  <si>
    <t>SWE</t>
  </si>
  <si>
    <t>TUR</t>
  </si>
  <si>
    <t>Vereinigte Staaten von Amerika</t>
  </si>
  <si>
    <t>USA</t>
  </si>
  <si>
    <t>Dänemark</t>
  </si>
  <si>
    <t>Türkei</t>
  </si>
  <si>
    <t>mittel</t>
  </si>
  <si>
    <t>Schulzufriedenheit (Anteile)</t>
  </si>
  <si>
    <t>Gesamt</t>
  </si>
  <si>
    <t>2. Generation</t>
  </si>
  <si>
    <t>1. Generation</t>
  </si>
  <si>
    <t>Belgien (flämischer Teil)</t>
  </si>
  <si>
    <t>Großbritannien (England)</t>
  </si>
  <si>
    <t>deutsche Alltagssprache</t>
  </si>
  <si>
    <t>nichtdeutsche Alltagssprache</t>
  </si>
  <si>
    <t>andere Ausbildungen</t>
  </si>
  <si>
    <t>Übertritte aus der Sekundarstufe I in die Sekundarstufe II in den Schultyp…</t>
  </si>
  <si>
    <t>Schülerinnen und Schüler der 8. Schulstufe 2022 gesamt</t>
  </si>
  <si>
    <t>von SEK I gesamt</t>
  </si>
  <si>
    <t>Alltagsspache</t>
  </si>
  <si>
    <t>Mittelschule</t>
  </si>
  <si>
    <t>Anmerkungen: Dargestellt sind die Koeffizienten eines linearen Pfadmodells mit der Wahl der AHS-Unterstufe auf der 4. Schulstufe in PIRLS 2011 und PIRLS 2021 als abhängige Variablen (R² = 31,4 % bzw. R² = 25,4 %).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
Lesebeispiel: Der Gesamteffekt der höchsten Bildung der Eltern in PIRLS 2021 (0,31) am Übergang von der 4. Schulstufe ist vorwiegend durch den sekundären Effekt (0,23) erklärbar, der die leistungsunabhängige Wahlentscheidung darstellt.</t>
  </si>
  <si>
    <t>Kompetenz der Schülerinnen und Schüler in Lesen (in Punkten)</t>
  </si>
  <si>
    <t>Abb. C2.2.b: AHS-Übertrittsquoten nach Bildung der Eltern und Lesekompetenz (2021)</t>
  </si>
  <si>
    <t>Abb. C2.3.a: Schülerinnen und Schüler der 10. Schulstufe in geschlechtsspezifischen bzw. ausgeglichenen Schultypen (2022/23)</t>
  </si>
  <si>
    <t>Quelle: Statistik Austria (Schulstatistik). Berechnung und Darstellung IQS.</t>
  </si>
  <si>
    <t>Schülerinnen und Schüler der 10. Schulstufe</t>
  </si>
  <si>
    <t>BS (312)</t>
  </si>
  <si>
    <t>BMS (68)</t>
  </si>
  <si>
    <t>BHS (137)</t>
  </si>
  <si>
    <t>technisch/gewerblich (145)</t>
  </si>
  <si>
    <t>kaufmännisch (17)</t>
  </si>
  <si>
    <t>sozialberuflich (3)</t>
  </si>
  <si>
    <t>Tourismus (5)</t>
  </si>
  <si>
    <t>wirtschaftsberufl. (20)</t>
  </si>
  <si>
    <t>land- und forstwirtsch.** (11)</t>
  </si>
  <si>
    <t>gesamt (624)</t>
  </si>
  <si>
    <t>AHS (22)</t>
  </si>
  <si>
    <t>BS (57)</t>
  </si>
  <si>
    <t>BHS (20)</t>
  </si>
  <si>
    <t>technisch/gewerblich (14)</t>
  </si>
  <si>
    <t>AHS (26)</t>
  </si>
  <si>
    <t>BS (111)</t>
  </si>
  <si>
    <t>BMS (10)</t>
  </si>
  <si>
    <t>BHS (35)</t>
  </si>
  <si>
    <t>technisch/gewerblich (29)</t>
  </si>
  <si>
    <t>AHS (40)</t>
  </si>
  <si>
    <t>BS (186)</t>
  </si>
  <si>
    <t>BMS (21)</t>
  </si>
  <si>
    <t>technisch/gewerblich (42)</t>
  </si>
  <si>
    <t>kaufmännisch (9)</t>
  </si>
  <si>
    <t>wirtschaftsberufl. (11)</t>
  </si>
  <si>
    <t>land- und forstwirtsch.** (6)</t>
  </si>
  <si>
    <t>AHS (41)</t>
  </si>
  <si>
    <t>BS (178)</t>
  </si>
  <si>
    <t>BHS (56)</t>
  </si>
  <si>
    <t>technisch/gewerblich (53)</t>
  </si>
  <si>
    <t>kaufmännisch (10)</t>
  </si>
  <si>
    <t>wirtschaftsberufl. (10)</t>
  </si>
  <si>
    <t>AHS (31)</t>
  </si>
  <si>
    <t>BS (117)</t>
  </si>
  <si>
    <t>BHS (38)</t>
  </si>
  <si>
    <t>AHS (47)</t>
  </si>
  <si>
    <t>BS (180)</t>
  </si>
  <si>
    <t>BMS (17)</t>
  </si>
  <si>
    <t>BHS (62)</t>
  </si>
  <si>
    <t>technisch/gewerblich (48)</t>
  </si>
  <si>
    <t>BS (135)</t>
  </si>
  <si>
    <t>BHS (34)</t>
  </si>
  <si>
    <t>AHS (13)</t>
  </si>
  <si>
    <t>BHS (21)</t>
  </si>
  <si>
    <t>AHS (61)</t>
  </si>
  <si>
    <t>BS (164)</t>
  </si>
  <si>
    <t>BMS (24)</t>
  </si>
  <si>
    <t>technisch/gewerblich (52)</t>
  </si>
  <si>
    <t>Übertritte aus der Volksschule in die Sekundarstufe I in den Schultyp…</t>
  </si>
  <si>
    <t>frühzeitig eingeschult</t>
  </si>
  <si>
    <t>6-Jährige (Kinder, die im Schuljahr 2022/23 schulpflichtig wurden)</t>
  </si>
  <si>
    <t>Anmerkungen: Anteile betreffend Institutionen beziehen sich auf das Schuljahr 2022/23 und Anteile betreffend Übertritte beziehen sich auf die Übergänge von 2021/22 auf 2022/23. Übertritte werden als effektive Übertrittsraten angegeben, d. h. nur Schülerinnen und Schüler, die die 4. bzw. 8. Schulstufe verlassen, werden berücksichtigt. Repetentinnen und Repetenten werden herausgerechnet. Grafische Darstellung von Gruppen unter 4 % nicht maßstabsgerecht. Durch Rundungen addieren sich nicht alle Abschnitte auf 100 %.
1) vorzeitig Eingeschulte, die die 1. Schulstufe vor Erreichung der Schulpflicht absolviert haben, finden sich in der zweiten Klasse. 2) inkl. Vorschulstufe. 3) ohne unbekannte Übertritte. 4) „Austritt“ beinhaltet Schü-lerinnen und Schüler, zu deren Übertritt es keine Angaben gibt. Sie haben entweder die schulische Aus-bildung verlassen, sind ins Ausland verzogen oder können in den Daten nicht zugeordnet werden. Die Abbruchquoten sind dadurch leicht überschätzt. 5) Übertrittsquote in AHS-Oberstufe beinhaltet allgemeinbildende Statutschulen.</t>
  </si>
  <si>
    <t>Abb. C1.a: Bildungsströme bis zum Ende der Schulpflicht (2022)</t>
  </si>
  <si>
    <t xml:space="preserve">Anmerkung: Als altersregulär eingeschult werden Kinder bezeichnet, wenn sie bis zum einschließlich 1. September, der dem jeweiligen Schuljahr vorausgeht, ihr 6. Lebensjahr vollendet haben. </t>
  </si>
  <si>
    <t>Abb. C1.2.a: Übertritte von der Volksschule in die Sekundarstufe I nach Bundesland (2012/13–2022/23)</t>
  </si>
  <si>
    <t>Anteil Abgängerinnen und Abgänger der 4. Schulstufe</t>
  </si>
  <si>
    <t>Anzahl Abgängerinnen und Abgänger der 4. Schulstufe</t>
  </si>
  <si>
    <t>Anmerkungen: Übertritte werden als effektive Übertrittsraten angegeben, d. h., nur Schülerinnen und Schüler, die im Ausgangsschuljahr die letzte Schulstufe verlassen haben, werden berücksichtigt. Repetentinnen und Repetenten werden herausgerechnet. * inkl. Oberstufe der Volksschule; ** inkl. Schülerinnen und Schülern, die nach dem Lehrplan der Sonderschule in anderen Schulen unterrichtet werden.</t>
  </si>
  <si>
    <t>Übertritte von 2021/22 auf 2022/23</t>
  </si>
  <si>
    <t>Mittelschulen*</t>
  </si>
  <si>
    <t>Abb. C1.2.b: Übertritte von der MS oder AHS-Unterstufe in die Sekundarstufe II nach Bundesland (2021/22 auf 2022/23)</t>
  </si>
  <si>
    <t>Übertritte von der MS in die Sekundarstufe II (2021/22 auf 2022/23)</t>
  </si>
  <si>
    <t>Übertritte von der AHS-Unterstufe in die Sekundarstufe II (2021/22 auf 2022/23)</t>
  </si>
  <si>
    <t>Anteil Abgängerinnen und Abgänger der 8. Schulstufe</t>
  </si>
  <si>
    <t>Anzahl Abgängerinnen und Abgänger der 8. Schulstufe</t>
  </si>
  <si>
    <t>Übertritte aus der MS in ...</t>
  </si>
  <si>
    <t>Vergleichswert 2019 (maturaführend)</t>
  </si>
  <si>
    <t>Anmerkungen: Sonstige beinhaltet Sonderschulen und allgemeinbildende Statutschulen; Austritt ohne weitere Ausbildung (inkl. unbekannt, Wegzug ins Ausland). * Anteil der Schülerinnen und Schüler, die im Ausgangsschuljahr eine AHS-Unterstufe auf der 8. Schulstufe besuchen. ** inkl. berufsbildende Statutschulen.</t>
  </si>
  <si>
    <t xml:space="preserve">AHS-Unterstufenquote 2021/22* </t>
  </si>
  <si>
    <t>BMS**</t>
  </si>
  <si>
    <t>Abb. C1.3.a: Entwicklung der Hochschulzugangsquote (1970/71–2022/23)</t>
  </si>
  <si>
    <t>Studienanfängerinnen und Studienanfänger</t>
  </si>
  <si>
    <t>Anmerkung: Inländische ordentliche Studienanfängerinnen und Studienanfänger zum jeweiligen Wintersemester in Prozent der inländischen Wohnbevölkerung im typischen Zugangsalter (18–21 Jahre).</t>
  </si>
  <si>
    <t>Anteil Studienanfängerinnen und Studienanfänger*</t>
  </si>
  <si>
    <t>Anzahl Studienanfängerinnen und Studienanfänger*</t>
  </si>
  <si>
    <t>Abb. C1.3.b: Vorbildung von Studienanfängerinnen und Studienanfängern an öffentlichen Universitäten, Fachhochschulen und Pädagogischen Hochschulen (2022/23)</t>
  </si>
  <si>
    <t>Vergleichswerte: Anteil Studienanfängerinnen und Studienanfänger* (2019/20, AHS)</t>
  </si>
  <si>
    <t>Vergleichswerte: Anzahl Studienanfängerinnen und Studienanfänger* (2019/20, AHS)</t>
  </si>
  <si>
    <t>Wechsel in anderen maturaführenden Schultyp</t>
  </si>
  <si>
    <t>Schultyp der Sekundarstufe II</t>
  </si>
  <si>
    <t>Sonstiger Primärschultyp</t>
  </si>
  <si>
    <t>Berufsausbildung (Lehre, BMS etc.)</t>
  </si>
  <si>
    <t>Abb. C2.1.b: Übertritte in Schultypen der Sekundarstufe I und II nach Bildung der Eltern (2022)</t>
  </si>
  <si>
    <t>Quellen: PIRLS 2021, PISA 2022. Berechnung und Darstellung: IQS.</t>
  </si>
  <si>
    <t>Übertritte aus der Volksschule in die Sekundarstufe I nach Bildung der Eltern</t>
  </si>
  <si>
    <t>Übertritte aus der Sekundarstufe I in die Sekundarstufe II nach Bildung der Eltern</t>
  </si>
  <si>
    <t>von MS*</t>
  </si>
  <si>
    <t>Mittelschule*</t>
  </si>
  <si>
    <t>Anmerkungen: Sonderschulen sind inkl. Schülerinnen und Schülern, die nach dem Lehrplan der Sonderschule in anderen Schulen unterrichtet werden. Allgemeinbildende Statutschulen (ASTATUT) sind inklusive Schulen mit ausländischem Lehrplan und sonstiger allgemeinbildender Schulen. BMS sind inklusive sonstiger berufsbildender (Statut-)Schulen. *inklusive Oberstufe der Volksschule, **inklusive Wegzüge ins Ausland und weiterer Schulbesuch im Ausland. *** umfasst auch Schülerinnen und Schüler, die von anderen Schultypen der Sekundarstufe I wechseln, insbesondere Schülerinnen und Schüler der Sonderschule.</t>
  </si>
  <si>
    <t>Volksschülerinnen/-schüler gesamt</t>
  </si>
  <si>
    <t>Schülerinnen/Schüler der 8. Schulstufe gesamt</t>
  </si>
  <si>
    <t>Anmerkung: Dargestellt sind die Übertrittsquoten für Schülerinnen und Schüler mit einer Leistung zwischen dem 20. und 80. Perzentil der Leistungsstreuung in der jeweiligen Gruppe, basierend auf einer logistischen Regression. Lesehinweis: Schülerinnen und Schüler, deren Eltern Matura haben und die eine Leseleistung nahe am Österreichschnitt von 530 Punkten haben, geben zu 33 % an, nach der Volksschule in eine AHS überzutreten.</t>
  </si>
  <si>
    <t>Abb. C2.2.b</t>
  </si>
  <si>
    <t xml:space="preserve">Abb. C1.1.a: Institutionelle Betreuungsquote der 0- bis 2-jährigen und 3- bis 5-jährigen Kinder (2012–2022) </t>
  </si>
  <si>
    <t>Abb. C3.1.c: Verteilung von gegenstandsbezogener (GLZ) und individueller Lernzeit (ILZ) in ganztägigen Schulen durch schulautonome Lehrplanbestimmungen nach Schultyp (2022/23)</t>
  </si>
  <si>
    <t>Abb. C1.1.c: Einschulung in die Vorschulstufe nach Alltagssprache (2012/13–2022/23)</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</si>
  <si>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 * Urbanisierungsgrad der Schulstandortgemeinde, siehe Einleitung von Teil 2. ** bezeichnet die Vorschulstufe. *** inkl. Nennung von Deutsch als zweite oder dritte im Alltag gesprochene Sprache. **** ohne AUT/DEU/CHE.</t>
  </si>
  <si>
    <t>Jugendliche/Jugendlicher befindet sich in ...</t>
  </si>
  <si>
    <t>Quelle: PIRLS 2021. Berechnung und Darstellung: IQS.</t>
  </si>
  <si>
    <t>Anmerkungen: Siehe Anmerkungen zu Abbildung C3.4.a. Geringfügige Abweichungen zu den Quelldaten gehen auf folgende Anpassung zurück: Da in den Quelldaten bei den Anteilswerten auch die Kategorie „fehlende Werte“ impliziert ist und Anteile aufgrund von gerundeten Werten auf über 100 % kommen konnten, wurden die Anteile dahingehend adjustiert, dass die drei Ausprägungen der Schulzufriedenheit in Summe auf 100 % kommen. Mangels Angaben in der Quelle fehlen im EU-Schnitt Estland, Griechenland, Luxemburg und Rumänien. Mangels Angaben in der Quelle fehlen im OECD-Schnitt Teile Kanadas, Chile, Kolumbien, Costa Rica, Estland, Griechenland, Island, Japan, Luxemburg, Mexiko, Südkorea, Schweiz und Teile des Vereinigten Königreichs.</t>
  </si>
  <si>
    <t>EU-Schnitt</t>
  </si>
  <si>
    <t>Quellen: PIRLS 2011, PIRLS 2021. Berechnung und Darstellung: IQS.</t>
  </si>
  <si>
    <t>OECD</t>
  </si>
  <si>
    <t>Anfang 2021/22</t>
  </si>
  <si>
    <t>Ende 2021/22</t>
  </si>
  <si>
    <t>Anfang 2022/23</t>
  </si>
  <si>
    <t>Mitte 2022/23</t>
  </si>
  <si>
    <t>Ende 2022/23</t>
  </si>
  <si>
    <t>Anteil der Schulpflichtigen im häuslichen Unterricht</t>
  </si>
  <si>
    <t>Anzahl der Schulpflichtigen im häuslichen Unterricht</t>
  </si>
  <si>
    <t>Wohnbevölkerung im Alter von sechs bis 14 Jahren (im Jahresdurchschnitt)</t>
  </si>
  <si>
    <t>Anzahl der Übertritte</t>
  </si>
  <si>
    <t>Anteil der Übertritte</t>
  </si>
  <si>
    <t>Übertritte aus der Sekundarstufe I in die Sekundarstufe II nach im Alltag gesprochener Sprache</t>
  </si>
  <si>
    <t>Schülerinnen und Schüler der 8. Schulstufe 2019/20 gesamt</t>
  </si>
  <si>
    <t>Vergleichswerte: Übertritte aus der Sekundarstufe I in die Sekundarstufe II nach im Alltag gesprochener Sprache 2019/20</t>
  </si>
  <si>
    <t>Übertritte aus der Volksschule in die Sekundarstufe I nach im Alltag gesprochener Sprache</t>
  </si>
  <si>
    <t>Volksschülerinnen und -schüler 2022 gesamt</t>
  </si>
  <si>
    <t>Volksschülerinnen und -schüler 2019/20 gesamt</t>
  </si>
  <si>
    <t>Vergleichswerte: Übertritte aus der Volksschule in die Sekundarstufe I 2019/20 nach im Alltag gesprochener Sprache</t>
  </si>
  <si>
    <t>Vergleichswerte: Übertritte aus der Sekundarstufe I in die Sekundarstufe II nach Bildung der Eltern (2018)</t>
  </si>
  <si>
    <t>Vergleichswerte: Übertritte aus der Volksschule in die Sekundarstufe I nach Bildung der Eltern (2016)</t>
  </si>
  <si>
    <t>Anmerkungen: Angaben zur Schulwahl auf Basis von Elternangaben (PIRLS) bzw. Angaben der Schülerinnen/Schüler (PISA) am Ende der 4. bzw. auf der 8. Schulstufe. Für PIRLS ist die Angabe „Eine andere Schule“ nicht dargestellt.</t>
  </si>
  <si>
    <t>Übertritte aus der Volksschule in die Sekundarstufe I nach Geschlecht</t>
  </si>
  <si>
    <t>Übertritte aus der Sekundarstufe I in die Sekundarstufe II nach Geschlecht</t>
  </si>
  <si>
    <t>PIRLS 2011</t>
  </si>
  <si>
    <t>PIRLS 2021</t>
  </si>
  <si>
    <t>Parameter logistische Regression</t>
  </si>
  <si>
    <t>b0</t>
  </si>
  <si>
    <t>b1</t>
  </si>
  <si>
    <t>Anzahl Schülerinnen und Schüler pro Gruppe</t>
  </si>
  <si>
    <t>Pflichtschule</t>
  </si>
  <si>
    <t>Berufsausbildung
(Lehre, BMS etc.)</t>
  </si>
  <si>
    <t>tertiärer Bildungsabschluss
(Uni/FH/Akademie)</t>
  </si>
  <si>
    <t>Anzahl der Schülerinnen und Schüler</t>
  </si>
  <si>
    <t>Anmerkungen: Die Grundgesamtheit umfasst Schülerinnen und Schüler bis zur 9. Schulstufe. Die Integrationsquote gibt den Anteil an Schülerinnen und Schülern mit sonderpädagogischem Förderbedarf (SPF) wieder, welche in Integrationsklassen (d. h. weniger als die Hälfte der Schülerinnen und Schüler weist einen SPF auf) unterrichtet werden.</t>
  </si>
  <si>
    <t>Anmerkung: Schülerinnen und Schüler mit einer hohen Schulzufriedenheit stimmen folgenden Aussagen im Fragebogen in hohem Ausmaß zu (Formulierungen aus dem Original übernommen): (1) „Ich bin gern in der Schule“, (2) „In der Schule fühle ich mich sicher“, (3) „In der Schule habe ich das Gefühl, dass ich dazugehöre“, (4) „Die Lehrer/innen in meiner Schule sind fair zu mir“ und (5) „Ich bin stolz, dass ich in diese Schule gehe“.</t>
  </si>
  <si>
    <t>Vergleichswerte: Übertritte aus der Volksschule in die Sekundarstufe I nach Geschlecht (2019/20)</t>
  </si>
  <si>
    <t>Vergleichswerte: Übertritte aus der Sekundarstufe I in die Sekundarstufe II nach Geschlecht (2019/20)</t>
  </si>
  <si>
    <t>Anteil der Schülerinnen und Schüler</t>
  </si>
  <si>
    <t>BMHS</t>
  </si>
  <si>
    <t>Anzahl der Schulpflichtigen im häuslichen Unterricht nach Schultyp, Ende 2022/23</t>
  </si>
  <si>
    <t>Übertrittsquote für Kinder von Eltern mit maximal…</t>
  </si>
  <si>
    <t>tertiärem Bildungsabschluss (UNI/FH)</t>
  </si>
  <si>
    <t>Abb. C2.2.a: Primäre und sekundäre Effekte beim Übergang zwischen den Schulstufen am Beispiel der Lesekompetenz (2011, 2021)</t>
  </si>
  <si>
    <t>Abb. C2.2.a</t>
  </si>
  <si>
    <t>Anmerkungen: * nur inländische ordentliche Studienanfängerinnen und Studienanfänger. An öffentlichen Universitäten sind das Neuzugelassene zum WS 2022/23, an Fachhochschulen Anfängerinnen und Anfänger von Bachelor-Studiengängen zum WS 2022/23. Die Zahlen der Pädagogischen Hochschulen beziehen sich mangels öffentlich verfügbarer Daten auf alle Studierenden in Bachelorstudiengängen im WS 2022/23, nicht nur auf Anfängerinnen und Anfänger. ** umfasst alle BHS-Schultypen außer HAK und HTL, also insbe-sondere wirtschaftsberufliche, touristische, land- und forstwirtschaftliche und pädagogische Schulen. *** inkl. tertiärer Abschlüsse (UNI, FH).</t>
  </si>
  <si>
    <t>Tab. C3.2.a</t>
  </si>
  <si>
    <t>Nationaler Bildungsbericht 2024</t>
  </si>
  <si>
    <t>Primärschultyp</t>
  </si>
  <si>
    <t>Anmerkungen: Die Grundgesamtheit bilden 2.491 ganztägige Schulen (von 2.499) der Primarstufe und Sekundarstufe I sowie Polytechnische Schulen, die vom BMBWF in einer Online-Erhebung befragt wurden. Primärschultyp bezieht sich auf den Schultyp, der von den meisten der Schülerinnen und Schülern einer Schule als Ausbildung verfolgt wird. Für die Darstellung wurden nur bestimmte Primärschultypen ausgewählt.</t>
  </si>
  <si>
    <t>Anmerkungen: IKM: Informelle Kompetenzmessung – Vorgänger der iKMPLUS. ELFE: Ein Leseverständnistest für die 1. bis 7. Schulstufe. Die Werte geben an, wie viel Prozent der Schülerinnen und Schüler eine Lehrperson haben, die die angeführte Frage entsprechend beantwortet.</t>
  </si>
  <si>
    <r>
      <t>Anmerkungen: IKM: Informelle Kompetenzmessung – Vorgänger der iKM</t>
    </r>
    <r>
      <rPr>
        <vertAlign val="superscript"/>
        <sz val="10"/>
        <rFont val="Arial"/>
        <family val="2"/>
      </rPr>
      <t>PLUS</t>
    </r>
    <r>
      <rPr>
        <sz val="10"/>
        <rFont val="Arial"/>
        <family val="2"/>
      </rPr>
      <t>. ELFE: Ein Leseverständnistest für die 1. bis 7. Schulstufe. Die Werte geben an, wie viel Prozent der Schülerinnen und Schüler eine Lehrperson haben, die die angeführte Frage entsprechend beantwortet.</t>
    </r>
  </si>
  <si>
    <t>Anmerkungen: Angegebene Fragen und Kategorien sind unverändert aus dem Original übernommen. Die Werte geben an, wie viel Prozent der Schülerinnen und Schüler eine Lehrperson haben, die die angeführten Methoden oder Aktivitäten anwendet.</t>
  </si>
  <si>
    <t>Abb. C4.1.b: Schulerfolgsquoten über alle Schulstufen in Schultypen der Sekundarstufe (2021/22)</t>
  </si>
  <si>
    <t>AHS (107 Schultypen)</t>
  </si>
  <si>
    <t>Anmerkungen: * ohne Statutschulen und Lehrgänge zur Ausbildung von Sportwartinnen/Sportwarten, Trainerinnen/Trainer u. Ä. ** Schulen in der Zuständigkeit des BMBWF.
Lesebeispiel: In den 107 Schultypen an AHS befinden sich 34 % der Schülerinnen und Schüler in einem typisch weiblichen Schultypen, d. h., mehr als zwei Drittel der Schülerinnen und Schüler dieser Schultypen sind weiblich. 3 % der Schülerinnen und Schüler besuchen typisch männliche Schultypen (Männeranteil höher als zwei Drittel). 63 % besuchen einen relativ ausgeglichene AHS-Schultypen, d. h., dass der Frauen- bzw. Männeranteil in diesen Schultypen unter zwei Dritteln liegt.</t>
  </si>
  <si>
    <t>Anmerkung: * ohne Sonderformen wie Schulen für Berufstätige, Meisterschulen, Lehrgänge etc.</t>
  </si>
  <si>
    <t>Abb. C4.2.a: Ausbildungsverlauf der Neueinsteigerinnen und Neueinsteiger in Schulen der Sekundarstufe II (Ausbildungsbeginn 2017/18)</t>
  </si>
  <si>
    <t>Anmerkungen: * ohne Sonderformen wie Lehrgänge oder Schulen für Berufstätige; ** bei 3- bzw. 4-jährigen BMS inkl. erfolgreicher Absolvierung der Abschlussklasse 3-jähriger BMS im vierten Schuljahr; 
*** inkl. Wegzüge ins Ausland etc.</t>
  </si>
  <si>
    <t>Anmerkungen: Die Grundgesamtheit sind jene Schülerinnen und Schüler, welche 2021/22 die Einstiegsklasse einer maturaführenden Schule besucht haben. * Schülerinnen und Schüler, welche die Eintrittsstufe im angeführten Schultyp wiederholt haben, ** inkl. Wegzüge ins Ausland etc.</t>
  </si>
  <si>
    <t>Daten und Material zum Kapitel „Indikatoren C: Prozesse des Schulsystems“</t>
  </si>
  <si>
    <r>
      <t>Primarstufe</t>
    </r>
    <r>
      <rPr>
        <vertAlign val="superscript"/>
        <sz val="10"/>
        <color theme="1"/>
        <rFont val="Arial"/>
        <family val="2"/>
      </rPr>
      <t>2</t>
    </r>
  </si>
  <si>
    <r>
      <t>Schulbesuch bei Beginn der Schulpflicht</t>
    </r>
    <r>
      <rPr>
        <vertAlign val="superscript"/>
        <sz val="10"/>
        <color theme="1"/>
        <rFont val="Arial"/>
        <family val="2"/>
      </rPr>
      <t>1</t>
    </r>
  </si>
  <si>
    <r>
      <t>Wechsel von 8. auf 9. Schulstufe</t>
    </r>
    <r>
      <rPr>
        <vertAlign val="superscript"/>
        <sz val="10"/>
        <color theme="1"/>
        <rFont val="Arial"/>
        <family val="2"/>
      </rPr>
      <t>5</t>
    </r>
  </si>
  <si>
    <r>
      <t>Wechsel von 4. auf 5. Schulstufe</t>
    </r>
    <r>
      <rPr>
        <vertAlign val="superscript"/>
        <sz val="10"/>
        <color theme="1"/>
        <rFont val="Arial"/>
        <family val="2"/>
      </rPr>
      <t>3</t>
    </r>
  </si>
  <si>
    <r>
      <t>Austritt</t>
    </r>
    <r>
      <rPr>
        <vertAlign val="superscript"/>
        <sz val="10"/>
        <color theme="1"/>
        <rFont val="Arial"/>
        <family val="2"/>
      </rPr>
      <t>4</t>
    </r>
  </si>
  <si>
    <t>Abb. C1.1.d: Anteil der außerordentlichen Schülerinnen und Schüler (0.*–9. Schulstufe) nach Bundesland (2009/10–2022/23) und Geschlecht</t>
  </si>
  <si>
    <t>Abb. C3.4.a: Schulzufriedenheit von Volksschülerinnen und Volksschülern der 4. Schulstufe in Österreich nach Geschlecht und Migrationshintergrund (2016, 2021)</t>
  </si>
  <si>
    <t>aufstiegsberechtigt trotz Nicht genügend</t>
  </si>
  <si>
    <t>Abb. C2.1.a: Übertritte in Schultypen der Sekundarstufe I bzw. Sekundarstufe II nach im Alltag gesprochener Sprache (2019/20, 2022)</t>
  </si>
  <si>
    <t>Abb. C2.1.c: Übertritte in Schultypen der Sekundarstufe I und II nach Geschlecht (2019/20, 2022)</t>
  </si>
  <si>
    <t>Abb. C3.2.a: Primärschultyp bei Schülerinnen und Schülern mit sonderpädagogischem Förderbedarf nach Schulstufe (2019/20, 2022/23)</t>
  </si>
  <si>
    <t>Abb. C3.2.b: Förderform von Schülerinnen und Schülern mit sonderpädagogischem Förderbedarf (Integrationsquoten) nach regionalen und sozialen Merkmalen (2019/20, 2022/23)</t>
  </si>
  <si>
    <t>Abb. C3.6.a: Schulpflichtige im häuslichen Unterricht im Alter von sechs bis 14 Jahren (2016/17–2022/23)</t>
  </si>
  <si>
    <t>Anteil an a. o. Schülerinnen und Schüler</t>
  </si>
  <si>
    <t>a. o. und männlich</t>
  </si>
  <si>
    <t>a. o. und weiblich</t>
  </si>
  <si>
    <t>Anteil an a. o. Schülerinnen und Schülern und Geschlecht 2022/23</t>
  </si>
  <si>
    <t>Anzahl gesamt</t>
  </si>
  <si>
    <t>Anzahl</t>
  </si>
  <si>
    <t>Volksschülerinnen und -schüler 2019/20 ges.</t>
  </si>
  <si>
    <t>tertiärer Bildungsabschluss
(UNI/FH/Akademie)</t>
  </si>
  <si>
    <t>Abb. C4.3.a: Trennschärfe von Noten in Deutsch am Beispiel der Lesekompetenz auf der 4. Schulstufe (2021)</t>
  </si>
  <si>
    <t>Anmerkungen: Betrachtet werden die der PIRLS-2021-Erhebung vorangegangenen Semesternoten in Deutsch laut Selbstauskunft der Schülerinnen und Schüler auf einer fünfteiligen Notenskala. In der Punktewolke sind alle in der Stichprobe gezogenen Klassen pro Urbanisierungsgrad mit wenigstens fünf Schülerinnen und Schülern dargestellt. Die Trendlinien (Regressionsgeraden) beziehen sich auf die Gesamtheit aller Klassen. Urbanisierungsgrade: dicht besiedelte Gemeinden mit über 50.000 Einwohnerinnen und Einwohnern; mittel besiedelte Gemeinden mit über 3.000 und bis zu 50.000 Einwohnerinnen und Einwohnern; dünn besiedelte Gemeinden mit bis zu 3.000 Einwohnerinnen und Einwohnern.
Lesebeispiel: Auf der 4. Schulstufe der Volksschule kann die Streuung der Klassenmittelwerte der Deutschnoten in dicht besiedelten
Gemeinden zu 59 % durch die PIRLS-2021-Klassenmittelwerte erklärt werden. In dünn besiedelten Gemeinden nur zu 3 %.</t>
  </si>
  <si>
    <t>Anmerkungen: Betrachtet werden die der PIRLS-2021-Erhebung vorangegangenen Semesternoten in Deutsch laut Selbstauskunft der Schülerinnen und Schüler auf einer fünfteiligen Notenskala. Urbanisierungsgrad: dicht besiedelte Gemeinden mit über 50.000 Einwohnerinnen und Einwohnern; mittel besiedelte Gemeinden mit über 3.000 und bis zu 50.000 Einwohnerinnen und Einwohnern; dünn besiedelte Gemeinden mit bis zu 3.000 Einwohnerinnen und Einwohnern. Alltagssprache: Schülerinnen und Schüler gaben an, ob sie Deutsch immer, meistens/manchmal oder nie zu Hause als Alltagssprache sprechen.</t>
  </si>
  <si>
    <t>Unterricht in parallel geführter Deutschförderklasse</t>
  </si>
  <si>
    <t>Unterricht in integrativer Deutschförderklasse</t>
  </si>
  <si>
    <t>Unterricht in parallel geführten Deutschförderkurs</t>
  </si>
  <si>
    <t>Unterricht in integrativen Deutschförderkurs</t>
  </si>
  <si>
    <t>Urbanisierung</t>
  </si>
  <si>
    <t>dicht besiedelt</t>
  </si>
  <si>
    <t>dünn besiedelt</t>
  </si>
  <si>
    <t>VS</t>
  </si>
  <si>
    <t>sonstige</t>
  </si>
  <si>
    <t>0.</t>
  </si>
  <si>
    <t>1.</t>
  </si>
  <si>
    <t>7.</t>
  </si>
  <si>
    <t>8.</t>
  </si>
  <si>
    <t>9.</t>
  </si>
  <si>
    <t>Deutschfördermaßnahme</t>
  </si>
  <si>
    <t>Deutschfördermaßnahme (gruppiert)</t>
  </si>
  <si>
    <t>Semester</t>
  </si>
  <si>
    <t>Einstieg*</t>
  </si>
  <si>
    <t>Semester 2*</t>
  </si>
  <si>
    <t>Semester 3</t>
  </si>
  <si>
    <t>Semester 4</t>
  </si>
  <si>
    <t>Semester 5</t>
  </si>
  <si>
    <t>Deutschförderklasse</t>
  </si>
  <si>
    <t>integrative Deutschförderklasse</t>
  </si>
  <si>
    <t>Deutschkurs</t>
  </si>
  <si>
    <t>integrativer Deutschkurs</t>
  </si>
  <si>
    <t>ordentlich</t>
  </si>
  <si>
    <t>Anmerkungen: Für Schülerinnen und Schüler, die zum Schuljahresende 2020/21 als außerordentliche Schülerinnen und Schüler aufgenommen wurden, bezieht sich Semester 2 bereits auf das folgende Schuljahr. * die Unterscheidung integrativ und parallel geführte Gruppen liegt erst ab 2021/22 (ab Semester 3) vor. ** ins Ausland verzogen oder können in den Daten im Zeitverlauf nicht zugeordnet werden.</t>
  </si>
  <si>
    <t>Abb. C3.3.a: Anteil der Schülerinnen und Schüler in einer Deutschförderung (Schulstufen 0 bis 9) nach Fördermaßnahme, Bundesland, Urbanisierungsgrad, Geschlecht und Schultyp (2021/22, 2022/23)</t>
  </si>
  <si>
    <t>Abb. C3.3.b: Verteilung der geförderten Schülerinnen und Schüler der Schulstufen 0 bis 9 nach Deutschfördermaßnahme, Bundesland und Schulstufe (2021/22, 2022/23)</t>
  </si>
  <si>
    <t>Abb. C1.1.b: Anteil altersregulär in die Vorschulstufe eingeschulter Kinder (2009/10, 2012/13, 2019/20, 2022/23)</t>
  </si>
  <si>
    <t>ausgeglichen (33,4–66,6 %)</t>
  </si>
  <si>
    <t>http://doi.org/10.17888/nbb2024-2-C</t>
  </si>
  <si>
    <t>http://doi.org/10.17888/nbb2024-2-C-dat</t>
  </si>
  <si>
    <t>SPF</t>
  </si>
  <si>
    <t>in Sonderschulklasse</t>
  </si>
  <si>
    <t>SPF in Sonderschulklasse</t>
  </si>
  <si>
    <t>Abb. C3.2.c: Integrationsquoten nach Bundesland im Zeitverlauf (2006/07–2022/23)</t>
  </si>
  <si>
    <t>Anmerkungen: Die Grundgesamtheit umfasst Schülerinnen und Schüler bis zur 9. Schulstufe. Als Sonderschulklasse gelten jene Klassen, in denen mindestens die Hälfte der Schülerinnen und Schüler einen SPF aufweisen. * Urbanisierungsgrad der Schulstandortgemeinde, siehe Einleitung von Teil 2.</t>
  </si>
  <si>
    <t>Tab. C3.2.a: Schülerinnen und Schülern mit Sonderpädagogischem Förderbedarf (SPF) und in Sonderschulklassen nach Bundesland und Urbanisierungsgrad (2017/18–2022/23)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</si>
</sst>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00%"/>
    <numFmt numFmtId="167" formatCode="0.000"/>
  </numFmts>
  <fonts count="17"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b/>
      <sz val="10"/>
      <color rgb="FF000000"/>
      <name val="Arial"/>
      <family val="2"/>
    </font>
    <font>
      <sz val="10"/>
      <color rgb="FF000000"/>
      <name val="Arial"/>
      <family val="2"/>
    </font>
    <font>
      <u/>
      <sz val="10"/>
      <color theme="10"/>
      <name val="Arial"/>
      <family val="2"/>
    </font>
    <font>
      <vertAlign val="superscript"/>
      <sz val="10"/>
      <color rgb="FF000000"/>
      <name val="Arial"/>
      <family val="2"/>
    </font>
    <font>
      <vertAlign val="superscript"/>
      <sz val="10"/>
      <color theme="1"/>
      <name val="Arial"/>
      <family val="2"/>
    </font>
    <font>
      <sz val="11"/>
      <color theme="1"/>
      <name val="Calibri"/>
      <family val="2"/>
      <scheme val="minor"/>
    </font>
    <font>
      <sz val="10"/>
      <name val="Arial"/>
      <family val="2"/>
    </font>
    <font>
      <vertAlign val="superscript"/>
      <sz val="10"/>
      <name val="Arial"/>
      <family val="2"/>
    </font>
    <font>
      <b/>
      <sz val="10"/>
      <name val="Arial"/>
      <family val="2"/>
    </font>
    <font>
      <b/>
      <sz val="11"/>
      <color theme="1"/>
      <name val="Arial"/>
      <family val="2"/>
    </font>
    <font>
      <u/>
      <sz val="11"/>
      <color theme="10"/>
      <name val="Arial"/>
      <family val="2"/>
    </font>
  </fonts>
  <fills count="3">
    <fill>
      <patternFill patternType="none"/>
    </fill>
    <fill>
      <patternFill patternType="gray125"/>
    </fill>
    <fill>
      <patternFill patternType="solid">
        <fgColor theme="0" tint="-0.14999847407452621"/>
        <bgColor indexed="64"/>
      </patternFill>
    </fill>
  </fills>
  <borders count="11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top/>
      <bottom style="dotted">
        <color indexed="64"/>
      </bottom>
      <diagonal/>
    </border>
    <border>
      <left/>
      <right style="thin">
        <color indexed="64"/>
      </right>
      <top/>
      <bottom style="thin">
        <color rgb="FF000000"/>
      </bottom>
      <diagonal/>
    </border>
    <border>
      <left/>
      <right style="thin">
        <color indexed="64"/>
      </right>
      <top/>
      <bottom style="dotted">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dotted">
        <color indexed="64"/>
      </bottom>
      <diagonal/>
    </border>
    <border>
      <left/>
      <right style="thin">
        <color rgb="FF000000"/>
      </right>
      <top/>
      <bottom style="thin">
        <color indexed="64"/>
      </bottom>
      <diagonal/>
    </border>
    <border>
      <left/>
      <right/>
      <top style="thin">
        <color rgb="FF000000"/>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dotted">
        <color indexed="64"/>
      </bottom>
      <diagonal/>
    </border>
    <border>
      <left/>
      <right/>
      <top style="dotted">
        <color indexed="64"/>
      </top>
      <bottom/>
      <diagonal/>
    </border>
    <border>
      <left/>
      <right/>
      <top style="thin">
        <color rgb="FF000000"/>
      </top>
      <bottom style="thin">
        <color rgb="FF000000"/>
      </bottom>
      <diagonal/>
    </border>
    <border>
      <left style="thin">
        <color rgb="FF000000"/>
      </left>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indexed="64"/>
      </right>
      <top style="dotted">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dotted">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dotted">
        <color indexed="64"/>
      </left>
      <right/>
      <top style="thin">
        <color indexed="64"/>
      </top>
      <bottom/>
      <diagonal/>
    </border>
    <border>
      <left/>
      <right style="thin">
        <color rgb="FF000000"/>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style="thin">
        <color rgb="FF000000"/>
      </right>
      <top style="thin">
        <color indexed="64"/>
      </top>
      <bottom style="dotted">
        <color indexed="64"/>
      </bottom>
      <diagonal/>
    </border>
    <border>
      <left style="thin">
        <color rgb="FF000000"/>
      </left>
      <right/>
      <top style="thin">
        <color indexed="64"/>
      </top>
      <bottom style="dotted">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dotted">
        <color indexed="64"/>
      </top>
      <bottom/>
      <diagonal/>
    </border>
    <border>
      <left style="thin">
        <color rgb="FF000000"/>
      </left>
      <right/>
      <top style="thin">
        <color indexed="64"/>
      </top>
      <bottom style="thin">
        <color rgb="FF000000"/>
      </bottom>
      <diagonal/>
    </border>
    <border>
      <left style="thin">
        <color rgb="FF000000"/>
      </left>
      <right style="thin">
        <color indexed="64"/>
      </right>
      <top style="thin">
        <color indexed="64"/>
      </top>
      <bottom/>
      <diagonal/>
    </border>
    <border>
      <left style="thin">
        <color rgb="FF000000"/>
      </left>
      <right/>
      <top style="thin">
        <color indexed="64"/>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dotted">
        <color indexed="64"/>
      </bottom>
      <diagonal/>
    </border>
    <border>
      <left/>
      <right style="thin">
        <color indexed="64"/>
      </right>
      <top style="thin">
        <color rgb="FF000000"/>
      </top>
      <bottom style="dotted">
        <color indexed="64"/>
      </bottom>
      <diagonal/>
    </border>
    <border>
      <left style="thin">
        <color rgb="FF000000"/>
      </left>
      <right/>
      <top style="thin">
        <color indexed="64"/>
      </top>
      <bottom/>
      <diagonal/>
    </border>
    <border>
      <left style="thin">
        <color indexed="64"/>
      </left>
      <right/>
      <top/>
      <bottom style="thin">
        <color rgb="FF000000"/>
      </bottom>
      <diagonal/>
    </border>
    <border>
      <left style="thin">
        <color rgb="FF000000"/>
      </left>
      <right style="thin">
        <color indexed="64"/>
      </right>
      <top/>
      <bottom style="dashed">
        <color indexed="64"/>
      </bottom>
      <diagonal/>
    </border>
    <border>
      <left style="thin">
        <color rgb="FF000000"/>
      </left>
      <right/>
      <top/>
      <bottom style="dashed">
        <color indexed="64"/>
      </bottom>
      <diagonal/>
    </border>
    <border>
      <left style="thin">
        <color rgb="FF000000"/>
      </left>
      <right style="thin">
        <color rgb="FF000000"/>
      </right>
      <top style="dashed">
        <color indexed="64"/>
      </top>
      <bottom style="thin">
        <color rgb="FF000000"/>
      </bottom>
      <diagonal/>
    </border>
    <border>
      <left style="thin">
        <color rgb="FF000000"/>
      </left>
      <right style="thin">
        <color indexed="64"/>
      </right>
      <top style="dotted">
        <color indexed="64"/>
      </top>
      <bottom/>
      <diagonal/>
    </border>
    <border>
      <left style="thin">
        <color rgb="FF000000"/>
      </left>
      <right style="thin">
        <color indexed="64"/>
      </right>
      <top style="thin">
        <color indexed="64"/>
      </top>
      <bottom style="thin">
        <color rgb="FF000000"/>
      </bottom>
      <diagonal/>
    </border>
    <border>
      <left/>
      <right/>
      <top style="dashed">
        <color indexed="64"/>
      </top>
      <bottom/>
      <diagonal/>
    </border>
    <border>
      <left style="thin">
        <color rgb="FF000000"/>
      </left>
      <right style="thin">
        <color rgb="FF000000"/>
      </right>
      <top/>
      <bottom style="thin">
        <color indexed="64"/>
      </bottom>
      <diagonal/>
    </border>
    <border>
      <left style="thin">
        <color indexed="64"/>
      </left>
      <right/>
      <top style="thin">
        <color rgb="FF000000"/>
      </top>
      <bottom style="thin">
        <color rgb="FF000000"/>
      </bottom>
      <diagonal/>
    </border>
  </borders>
  <cellStyleXfs count="6">
    <xf numFmtId="0" fontId="0" fillId="0" borderId="0"/>
    <xf numFmtId="0" fontId="1" fillId="0" borderId="0"/>
    <xf numFmtId="0" fontId="3" fillId="0" borderId="0"/>
    <xf numFmtId="0" fontId="5" fillId="0" borderId="0" applyNumberForma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786">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3" fillId="0" borderId="0" xfId="0" applyFont="1"/>
    <xf numFmtId="0" fontId="1" fillId="0" borderId="1" xfId="0" applyFont="1" applyBorder="1"/>
    <xf numFmtId="0" fontId="1" fillId="0" borderId="3" xfId="0" applyFont="1" applyBorder="1"/>
    <xf numFmtId="0" fontId="1" fillId="0" borderId="6" xfId="0" applyFont="1" applyBorder="1"/>
    <xf numFmtId="0" fontId="1" fillId="0" borderId="9" xfId="0" applyFont="1" applyBorder="1"/>
    <xf numFmtId="164" fontId="1" fillId="0" borderId="0" xfId="0" applyNumberFormat="1" applyFont="1"/>
    <xf numFmtId="0" fontId="1" fillId="0" borderId="0" xfId="0" applyFont="1" applyAlignment="1">
      <alignment wrapText="1"/>
    </xf>
    <xf numFmtId="0" fontId="1" fillId="0" borderId="13" xfId="0" applyFont="1" applyBorder="1"/>
    <xf numFmtId="164" fontId="1" fillId="0" borderId="2" xfId="0" applyNumberFormat="1" applyFont="1" applyBorder="1"/>
    <xf numFmtId="0" fontId="1" fillId="0" borderId="4" xfId="0" applyFont="1" applyBorder="1"/>
    <xf numFmtId="164" fontId="1" fillId="0" borderId="4" xfId="0" applyNumberFormat="1" applyFont="1" applyBorder="1"/>
    <xf numFmtId="164" fontId="1" fillId="0" borderId="5" xfId="0" applyNumberFormat="1" applyFont="1" applyBorder="1"/>
    <xf numFmtId="0" fontId="1" fillId="0" borderId="4" xfId="0" applyFont="1" applyBorder="1" applyAlignment="1">
      <alignment horizontal="center" wrapText="1"/>
    </xf>
    <xf numFmtId="164" fontId="1" fillId="0" borderId="4" xfId="0" applyNumberFormat="1" applyFont="1" applyBorder="1" applyAlignment="1">
      <alignment horizontal="center" wrapText="1"/>
    </xf>
    <xf numFmtId="164" fontId="1" fillId="0" borderId="5" xfId="0" applyNumberFormat="1" applyFont="1" applyBorder="1" applyAlignment="1">
      <alignment horizontal="center" wrapText="1"/>
    </xf>
    <xf numFmtId="164" fontId="1" fillId="0" borderId="10" xfId="0" applyNumberFormat="1" applyFont="1" applyBorder="1"/>
    <xf numFmtId="164" fontId="1" fillId="0" borderId="11" xfId="0" applyNumberFormat="1" applyFont="1" applyBorder="1"/>
    <xf numFmtId="0" fontId="1" fillId="0" borderId="18" xfId="0" applyFont="1" applyBorder="1" applyAlignment="1">
      <alignment horizontal="center" wrapText="1"/>
    </xf>
    <xf numFmtId="164" fontId="1" fillId="0" borderId="19" xfId="0" applyNumberFormat="1" applyFont="1" applyBorder="1" applyAlignment="1">
      <alignment horizontal="center" wrapText="1"/>
    </xf>
    <xf numFmtId="0" fontId="1" fillId="0" borderId="4" xfId="0" applyFont="1" applyBorder="1" applyAlignment="1">
      <alignment horizontal="center"/>
    </xf>
    <xf numFmtId="0" fontId="1" fillId="0" borderId="14" xfId="0" applyFont="1" applyBorder="1"/>
    <xf numFmtId="3" fontId="1" fillId="0" borderId="0" xfId="0" applyNumberFormat="1" applyFont="1"/>
    <xf numFmtId="3" fontId="1" fillId="0" borderId="1" xfId="0" applyNumberFormat="1" applyFont="1" applyBorder="1"/>
    <xf numFmtId="3" fontId="1" fillId="0" borderId="3" xfId="0" applyNumberFormat="1" applyFont="1" applyBorder="1"/>
    <xf numFmtId="3" fontId="1" fillId="0" borderId="4" xfId="0" applyNumberFormat="1" applyFont="1" applyBorder="1"/>
    <xf numFmtId="3" fontId="1" fillId="0" borderId="9" xfId="0" applyNumberFormat="1" applyFont="1" applyBorder="1"/>
    <xf numFmtId="3" fontId="1" fillId="0" borderId="10" xfId="0" applyNumberFormat="1" applyFont="1" applyBorder="1"/>
    <xf numFmtId="1" fontId="1" fillId="0" borderId="0" xfId="0" applyNumberFormat="1" applyFont="1"/>
    <xf numFmtId="2" fontId="1" fillId="0" borderId="0" xfId="0" applyNumberFormat="1" applyFont="1"/>
    <xf numFmtId="0" fontId="6" fillId="0" borderId="0" xfId="0" applyFont="1" applyAlignment="1">
      <alignment horizontal="left"/>
    </xf>
    <xf numFmtId="0" fontId="7" fillId="0" borderId="0" xfId="0" applyFont="1" applyAlignment="1">
      <alignment horizontal="left"/>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4" fontId="7" fillId="0" borderId="21" xfId="0" applyNumberFormat="1" applyFont="1" applyBorder="1" applyAlignment="1">
      <alignment horizontal="right"/>
    </xf>
    <xf numFmtId="3" fontId="7" fillId="0" borderId="21" xfId="0" applyNumberFormat="1" applyFont="1" applyBorder="1" applyAlignment="1">
      <alignment horizontal="right"/>
    </xf>
    <xf numFmtId="3" fontId="7" fillId="0" borderId="22" xfId="0" applyNumberFormat="1" applyFont="1" applyBorder="1" applyAlignment="1">
      <alignment horizontal="right"/>
    </xf>
    <xf numFmtId="3" fontId="7" fillId="0" borderId="0" xfId="0" applyNumberFormat="1" applyFont="1" applyAlignment="1">
      <alignment horizontal="right"/>
    </xf>
    <xf numFmtId="0" fontId="1" fillId="0" borderId="27" xfId="0" applyFont="1" applyBorder="1"/>
    <xf numFmtId="164" fontId="7" fillId="0" borderId="20" xfId="0" applyNumberFormat="1" applyFont="1" applyBorder="1" applyAlignment="1">
      <alignment horizontal="right"/>
    </xf>
    <xf numFmtId="164" fontId="7" fillId="0" borderId="21" xfId="0" applyNumberFormat="1" applyFont="1" applyBorder="1" applyAlignment="1">
      <alignment horizontal="right"/>
    </xf>
    <xf numFmtId="164" fontId="7" fillId="0" borderId="22" xfId="0" applyNumberFormat="1" applyFont="1" applyBorder="1" applyAlignment="1">
      <alignment horizontal="right"/>
    </xf>
    <xf numFmtId="164" fontId="7" fillId="0" borderId="0" xfId="0" applyNumberFormat="1" applyFont="1" applyAlignment="1">
      <alignment horizontal="right"/>
    </xf>
    <xf numFmtId="0" fontId="1" fillId="0" borderId="31" xfId="0" applyFont="1" applyBorder="1"/>
    <xf numFmtId="0" fontId="1" fillId="0" borderId="30" xfId="0" applyFont="1" applyBorder="1"/>
    <xf numFmtId="164" fontId="1" fillId="0" borderId="22" xfId="0" applyNumberFormat="1" applyFont="1" applyBorder="1"/>
    <xf numFmtId="164" fontId="7" fillId="0" borderId="4" xfId="0" applyNumberFormat="1" applyFont="1" applyBorder="1" applyAlignment="1">
      <alignment horizontal="right"/>
    </xf>
    <xf numFmtId="0" fontId="1" fillId="0" borderId="15" xfId="0" applyFont="1" applyBorder="1"/>
    <xf numFmtId="0" fontId="1" fillId="0" borderId="2" xfId="0" applyFont="1" applyBorder="1"/>
    <xf numFmtId="0" fontId="1" fillId="0" borderId="5" xfId="0" applyFont="1" applyBorder="1"/>
    <xf numFmtId="0" fontId="1" fillId="0" borderId="7" xfId="0" applyFont="1" applyBorder="1"/>
    <xf numFmtId="0" fontId="1" fillId="0" borderId="40" xfId="0" applyFont="1" applyBorder="1"/>
    <xf numFmtId="164" fontId="1" fillId="0" borderId="45" xfId="4" applyNumberFormat="1" applyFont="1" applyBorder="1"/>
    <xf numFmtId="164" fontId="1" fillId="0" borderId="43" xfId="4" applyNumberFormat="1" applyFont="1" applyBorder="1"/>
    <xf numFmtId="164" fontId="1" fillId="0" borderId="44" xfId="4" applyNumberFormat="1" applyFont="1" applyBorder="1"/>
    <xf numFmtId="164" fontId="1" fillId="0" borderId="46" xfId="4" applyNumberFormat="1" applyFont="1" applyBorder="1"/>
    <xf numFmtId="164" fontId="1" fillId="0" borderId="0" xfId="4" applyNumberFormat="1" applyFont="1" applyBorder="1"/>
    <xf numFmtId="164" fontId="1" fillId="0" borderId="2" xfId="4" applyNumberFormat="1" applyFont="1" applyBorder="1"/>
    <xf numFmtId="164" fontId="1" fillId="0" borderId="47" xfId="4" applyNumberFormat="1" applyFont="1" applyBorder="1"/>
    <xf numFmtId="164" fontId="1" fillId="0" borderId="4" xfId="4" applyNumberFormat="1" applyFont="1" applyBorder="1"/>
    <xf numFmtId="164" fontId="1" fillId="0" borderId="5" xfId="4" applyNumberFormat="1" applyFont="1" applyBorder="1"/>
    <xf numFmtId="164" fontId="1" fillId="0" borderId="22" xfId="4" applyNumberFormat="1" applyFont="1" applyBorder="1" applyAlignment="1">
      <alignment horizontal="right"/>
    </xf>
    <xf numFmtId="164" fontId="1" fillId="0" borderId="0" xfId="4" applyNumberFormat="1" applyFont="1" applyAlignment="1">
      <alignment horizontal="right"/>
    </xf>
    <xf numFmtId="164" fontId="1" fillId="0" borderId="24" xfId="4" applyNumberFormat="1" applyFont="1" applyBorder="1" applyAlignment="1">
      <alignment horizontal="right"/>
    </xf>
    <xf numFmtId="164" fontId="1" fillId="0" borderId="23" xfId="4" applyNumberFormat="1" applyFont="1" applyBorder="1" applyAlignment="1">
      <alignment horizontal="right"/>
    </xf>
    <xf numFmtId="0" fontId="1" fillId="0" borderId="41" xfId="0" applyFont="1" applyBorder="1"/>
    <xf numFmtId="164" fontId="1" fillId="0" borderId="39" xfId="4" applyNumberFormat="1" applyFont="1" applyBorder="1" applyAlignment="1">
      <alignment horizontal="right"/>
    </xf>
    <xf numFmtId="164" fontId="1" fillId="0" borderId="50" xfId="4" applyNumberFormat="1" applyFont="1" applyBorder="1" applyAlignment="1">
      <alignment horizontal="right"/>
    </xf>
    <xf numFmtId="164" fontId="1" fillId="0" borderId="2" xfId="4" applyNumberFormat="1" applyFont="1" applyBorder="1" applyAlignment="1">
      <alignment horizontal="right"/>
    </xf>
    <xf numFmtId="164" fontId="1" fillId="0" borderId="49" xfId="4" applyNumberFormat="1" applyFont="1" applyBorder="1" applyAlignment="1">
      <alignment horizontal="right"/>
    </xf>
    <xf numFmtId="0" fontId="1" fillId="0" borderId="52" xfId="0" applyFont="1" applyBorder="1"/>
    <xf numFmtId="164" fontId="1" fillId="0" borderId="42" xfId="4" applyNumberFormat="1" applyFont="1" applyBorder="1" applyAlignment="1">
      <alignment horizontal="right"/>
    </xf>
    <xf numFmtId="164" fontId="1" fillId="0" borderId="43" xfId="4" applyNumberFormat="1" applyFont="1" applyBorder="1" applyAlignment="1">
      <alignment horizontal="right"/>
    </xf>
    <xf numFmtId="164" fontId="1" fillId="0" borderId="54" xfId="4" applyNumberFormat="1" applyFont="1" applyBorder="1" applyAlignment="1">
      <alignment horizontal="right"/>
    </xf>
    <xf numFmtId="0" fontId="1" fillId="0" borderId="42" xfId="0" applyFont="1" applyBorder="1"/>
    <xf numFmtId="0" fontId="1" fillId="0" borderId="43" xfId="0" applyFont="1" applyBorder="1"/>
    <xf numFmtId="0" fontId="1" fillId="0" borderId="44" xfId="0" applyFont="1" applyBorder="1"/>
    <xf numFmtId="164" fontId="1" fillId="0" borderId="59" xfId="4" applyNumberFormat="1" applyFont="1" applyBorder="1"/>
    <xf numFmtId="164" fontId="1" fillId="0" borderId="57" xfId="4" applyNumberFormat="1" applyFont="1" applyBorder="1"/>
    <xf numFmtId="164" fontId="1" fillId="0" borderId="58" xfId="4" applyNumberFormat="1" applyFont="1" applyBorder="1"/>
    <xf numFmtId="164" fontId="1" fillId="0" borderId="0" xfId="4" applyNumberFormat="1" applyFont="1"/>
    <xf numFmtId="164" fontId="1" fillId="0" borderId="15" xfId="4" applyNumberFormat="1" applyFont="1" applyBorder="1"/>
    <xf numFmtId="164" fontId="1" fillId="0" borderId="56" xfId="4" applyNumberFormat="1" applyFont="1" applyBorder="1"/>
    <xf numFmtId="0" fontId="1" fillId="0" borderId="58" xfId="0" applyFont="1" applyBorder="1" applyAlignment="1">
      <alignment horizontal="center"/>
    </xf>
    <xf numFmtId="0" fontId="1" fillId="0" borderId="5" xfId="0" applyFont="1" applyBorder="1" applyAlignment="1">
      <alignment horizontal="center"/>
    </xf>
    <xf numFmtId="0" fontId="1" fillId="0" borderId="31" xfId="0" applyFont="1" applyBorder="1" applyAlignment="1">
      <alignment wrapText="1"/>
    </xf>
    <xf numFmtId="0" fontId="1" fillId="0" borderId="30" xfId="0" applyFont="1" applyBorder="1" applyAlignment="1">
      <alignment wrapText="1"/>
    </xf>
    <xf numFmtId="164" fontId="1" fillId="0" borderId="1" xfId="4" applyNumberFormat="1" applyFont="1" applyBorder="1"/>
    <xf numFmtId="164" fontId="1" fillId="0" borderId="3" xfId="4" applyNumberFormat="1" applyFont="1" applyBorder="1"/>
    <xf numFmtId="164" fontId="1" fillId="0" borderId="14" xfId="4" applyNumberFormat="1" applyFont="1" applyBorder="1"/>
    <xf numFmtId="164" fontId="1" fillId="0" borderId="10" xfId="4" applyNumberFormat="1" applyFont="1" applyBorder="1"/>
    <xf numFmtId="164" fontId="1" fillId="0" borderId="11" xfId="4" applyNumberFormat="1" applyFont="1" applyBorder="1"/>
    <xf numFmtId="164" fontId="1" fillId="0" borderId="9" xfId="4" applyNumberFormat="1" applyFont="1" applyBorder="1"/>
    <xf numFmtId="0" fontId="1" fillId="0" borderId="60" xfId="0" applyFont="1" applyBorder="1"/>
    <xf numFmtId="164" fontId="1" fillId="0" borderId="36" xfId="4" applyNumberFormat="1" applyFont="1" applyBorder="1"/>
    <xf numFmtId="164" fontId="1" fillId="0" borderId="38" xfId="4" applyNumberFormat="1" applyFont="1" applyBorder="1"/>
    <xf numFmtId="164" fontId="1" fillId="0" borderId="37" xfId="4" applyNumberFormat="1" applyFont="1" applyBorder="1"/>
    <xf numFmtId="0" fontId="1" fillId="0" borderId="55" xfId="0" applyFont="1" applyBorder="1"/>
    <xf numFmtId="2" fontId="1" fillId="0" borderId="14" xfId="0" applyNumberFormat="1" applyFont="1" applyBorder="1"/>
    <xf numFmtId="2" fontId="1" fillId="0" borderId="4" xfId="0" applyNumberFormat="1" applyFont="1" applyBorder="1"/>
    <xf numFmtId="0" fontId="1" fillId="0" borderId="63" xfId="0" applyFont="1" applyBorder="1"/>
    <xf numFmtId="164" fontId="1" fillId="0" borderId="0" xfId="4" applyNumberFormat="1" applyFont="1" applyFill="1" applyBorder="1"/>
    <xf numFmtId="164" fontId="1" fillId="0" borderId="0" xfId="4" applyNumberFormat="1" applyFont="1" applyFill="1"/>
    <xf numFmtId="164" fontId="1" fillId="0" borderId="4" xfId="4" applyNumberFormat="1" applyFont="1" applyFill="1" applyBorder="1"/>
    <xf numFmtId="0" fontId="1" fillId="0" borderId="62" xfId="0" applyFont="1" applyBorder="1"/>
    <xf numFmtId="164" fontId="1" fillId="0" borderId="3" xfId="4" applyNumberFormat="1" applyFont="1" applyFill="1" applyBorder="1"/>
    <xf numFmtId="164" fontId="7" fillId="0" borderId="13" xfId="0" applyNumberFormat="1" applyFont="1" applyBorder="1" applyAlignment="1">
      <alignment horizontal="right"/>
    </xf>
    <xf numFmtId="164" fontId="7" fillId="0" borderId="15" xfId="0" applyNumberFormat="1" applyFont="1" applyBorder="1" applyAlignment="1">
      <alignment horizontal="right"/>
    </xf>
    <xf numFmtId="164" fontId="7" fillId="0" borderId="1" xfId="0" applyNumberFormat="1" applyFont="1" applyBorder="1" applyAlignment="1">
      <alignment horizontal="right"/>
    </xf>
    <xf numFmtId="164" fontId="7" fillId="0" borderId="2" xfId="0" applyNumberFormat="1" applyFont="1" applyBorder="1" applyAlignment="1">
      <alignment horizontal="right"/>
    </xf>
    <xf numFmtId="164" fontId="7" fillId="0" borderId="3" xfId="0" applyNumberFormat="1" applyFont="1" applyBorder="1" applyAlignment="1">
      <alignment horizontal="right"/>
    </xf>
    <xf numFmtId="164" fontId="7" fillId="0" borderId="5" xfId="0" applyNumberFormat="1" applyFont="1" applyBorder="1" applyAlignment="1">
      <alignment horizontal="right"/>
    </xf>
    <xf numFmtId="164" fontId="7" fillId="0" borderId="6" xfId="0" applyNumberFormat="1" applyFont="1" applyBorder="1" applyAlignment="1">
      <alignment horizontal="right"/>
    </xf>
    <xf numFmtId="164" fontId="7" fillId="0" borderId="7" xfId="0" applyNumberFormat="1" applyFont="1" applyBorder="1" applyAlignment="1">
      <alignment horizontal="right"/>
    </xf>
    <xf numFmtId="164" fontId="7" fillId="0" borderId="8" xfId="0" applyNumberFormat="1" applyFont="1" applyBorder="1" applyAlignment="1">
      <alignment horizontal="right"/>
    </xf>
    <xf numFmtId="164" fontId="7" fillId="0" borderId="14" xfId="0" applyNumberFormat="1" applyFont="1" applyBorder="1" applyAlignment="1">
      <alignment horizontal="right"/>
    </xf>
    <xf numFmtId="164" fontId="7" fillId="0" borderId="63" xfId="0" applyNumberFormat="1" applyFont="1" applyBorder="1" applyAlignment="1">
      <alignment horizontal="right"/>
    </xf>
    <xf numFmtId="164" fontId="7" fillId="0" borderId="49" xfId="0" applyNumberFormat="1" applyFont="1" applyBorder="1" applyAlignment="1">
      <alignment horizontal="right"/>
    </xf>
    <xf numFmtId="164" fontId="1" fillId="0" borderId="42" xfId="4" applyNumberFormat="1" applyFont="1" applyBorder="1"/>
    <xf numFmtId="164" fontId="1" fillId="0" borderId="39" xfId="4" applyNumberFormat="1" applyFont="1" applyBorder="1"/>
    <xf numFmtId="0" fontId="1" fillId="0" borderId="49" xfId="0" applyFont="1" applyBorder="1"/>
    <xf numFmtId="0" fontId="1" fillId="0" borderId="48" xfId="0" applyFont="1" applyBorder="1"/>
    <xf numFmtId="164" fontId="1" fillId="0" borderId="39" xfId="4" applyNumberFormat="1" applyFont="1" applyBorder="1" applyAlignment="1">
      <alignment horizontal="right" vertical="center"/>
    </xf>
    <xf numFmtId="164" fontId="1" fillId="0" borderId="50" xfId="4" applyNumberFormat="1" applyFont="1" applyBorder="1" applyAlignment="1">
      <alignment horizontal="right" vertical="center"/>
    </xf>
    <xf numFmtId="164" fontId="1" fillId="0" borderId="72" xfId="4" applyNumberFormat="1" applyFont="1" applyBorder="1" applyAlignment="1">
      <alignment horizontal="right" vertical="center"/>
    </xf>
    <xf numFmtId="164" fontId="1" fillId="0" borderId="2" xfId="4" applyNumberFormat="1" applyFont="1" applyBorder="1" applyAlignment="1">
      <alignment horizontal="right" vertical="center"/>
    </xf>
    <xf numFmtId="164" fontId="1" fillId="0" borderId="0" xfId="4" applyNumberFormat="1" applyFont="1" applyBorder="1" applyAlignment="1">
      <alignment horizontal="right" vertical="center"/>
    </xf>
    <xf numFmtId="164" fontId="1" fillId="0" borderId="4" xfId="4" applyNumberFormat="1" applyFont="1" applyBorder="1" applyAlignment="1">
      <alignment horizontal="right" vertical="center"/>
    </xf>
    <xf numFmtId="164" fontId="1" fillId="0" borderId="5" xfId="4" applyNumberFormat="1" applyFont="1" applyBorder="1" applyAlignment="1">
      <alignment horizontal="right" vertical="center"/>
    </xf>
    <xf numFmtId="0" fontId="1" fillId="0" borderId="74" xfId="0" applyFont="1" applyBorder="1"/>
    <xf numFmtId="164" fontId="7" fillId="0" borderId="74" xfId="0" applyNumberFormat="1" applyFont="1" applyBorder="1" applyAlignment="1">
      <alignment horizontal="right"/>
    </xf>
    <xf numFmtId="164" fontId="7" fillId="0" borderId="72" xfId="0" applyNumberFormat="1" applyFont="1" applyBorder="1" applyAlignment="1">
      <alignment horizontal="right"/>
    </xf>
    <xf numFmtId="164" fontId="1" fillId="0" borderId="75" xfId="4" applyNumberFormat="1" applyFont="1" applyBorder="1"/>
    <xf numFmtId="164" fontId="7" fillId="0" borderId="54" xfId="0" applyNumberFormat="1" applyFont="1" applyBorder="1" applyAlignment="1">
      <alignment horizontal="right"/>
    </xf>
    <xf numFmtId="3" fontId="7" fillId="0" borderId="74" xfId="0" applyNumberFormat="1" applyFont="1" applyBorder="1" applyAlignment="1">
      <alignment horizontal="right"/>
    </xf>
    <xf numFmtId="3" fontId="7" fillId="0" borderId="54" xfId="0" applyNumberFormat="1" applyFont="1" applyBorder="1" applyAlignment="1">
      <alignment horizontal="right"/>
    </xf>
    <xf numFmtId="165" fontId="1" fillId="0" borderId="42" xfId="5" applyNumberFormat="1" applyFont="1" applyBorder="1"/>
    <xf numFmtId="165" fontId="1" fillId="0" borderId="43" xfId="5" applyNumberFormat="1" applyFont="1" applyBorder="1"/>
    <xf numFmtId="165" fontId="1" fillId="0" borderId="44" xfId="5" applyNumberFormat="1" applyFont="1" applyBorder="1"/>
    <xf numFmtId="165" fontId="1" fillId="0" borderId="1" xfId="5" applyNumberFormat="1" applyFont="1" applyBorder="1"/>
    <xf numFmtId="165" fontId="1" fillId="0" borderId="0" xfId="5" applyNumberFormat="1" applyFont="1" applyBorder="1"/>
    <xf numFmtId="165" fontId="1" fillId="0" borderId="2" xfId="5" applyNumberFormat="1" applyFont="1" applyBorder="1"/>
    <xf numFmtId="165" fontId="1" fillId="0" borderId="3" xfId="5" applyNumberFormat="1" applyFont="1" applyBorder="1"/>
    <xf numFmtId="165" fontId="1" fillId="0" borderId="4" xfId="5" applyNumberFormat="1" applyFont="1" applyBorder="1"/>
    <xf numFmtId="165" fontId="1" fillId="0" borderId="5" xfId="5" applyNumberFormat="1" applyFont="1" applyBorder="1"/>
    <xf numFmtId="165" fontId="1" fillId="0" borderId="0" xfId="5" applyNumberFormat="1" applyFont="1"/>
    <xf numFmtId="164" fontId="1" fillId="0" borderId="80" xfId="4" applyNumberFormat="1" applyFont="1" applyBorder="1"/>
    <xf numFmtId="164" fontId="1" fillId="0" borderId="49" xfId="4" applyNumberFormat="1" applyFont="1" applyBorder="1"/>
    <xf numFmtId="0" fontId="1" fillId="0" borderId="82" xfId="0" applyFont="1" applyBorder="1"/>
    <xf numFmtId="0" fontId="1" fillId="0" borderId="32" xfId="0" applyFont="1" applyBorder="1"/>
    <xf numFmtId="0" fontId="1" fillId="0" borderId="51" xfId="0" applyFont="1" applyBorder="1"/>
    <xf numFmtId="164" fontId="1" fillId="0" borderId="32" xfId="0" applyNumberFormat="1" applyFont="1" applyBorder="1"/>
    <xf numFmtId="164" fontId="1" fillId="0" borderId="71" xfId="4" applyNumberFormat="1" applyFont="1" applyBorder="1"/>
    <xf numFmtId="0" fontId="1" fillId="0" borderId="28" xfId="0" applyFont="1" applyBorder="1"/>
    <xf numFmtId="0" fontId="1" fillId="0" borderId="81" xfId="0" applyFont="1" applyBorder="1"/>
    <xf numFmtId="166" fontId="1" fillId="0" borderId="0" xfId="0" applyNumberFormat="1" applyFont="1"/>
    <xf numFmtId="164" fontId="1" fillId="0" borderId="22" xfId="0" applyNumberFormat="1" applyFont="1" applyBorder="1" applyAlignment="1">
      <alignment horizontal="right"/>
    </xf>
    <xf numFmtId="164" fontId="1" fillId="0" borderId="0" xfId="0" applyNumberFormat="1" applyFont="1" applyAlignment="1">
      <alignment horizontal="right"/>
    </xf>
    <xf numFmtId="164" fontId="1" fillId="0" borderId="24" xfId="0" applyNumberFormat="1" applyFont="1" applyBorder="1" applyAlignment="1">
      <alignment horizontal="right"/>
    </xf>
    <xf numFmtId="164" fontId="1" fillId="0" borderId="23" xfId="0" applyNumberFormat="1" applyFont="1" applyBorder="1" applyAlignment="1">
      <alignment horizontal="right"/>
    </xf>
    <xf numFmtId="10" fontId="1" fillId="0" borderId="21" xfId="0" applyNumberFormat="1" applyFont="1" applyBorder="1"/>
    <xf numFmtId="164" fontId="1" fillId="0" borderId="23" xfId="4" applyNumberFormat="1" applyFont="1" applyBorder="1"/>
    <xf numFmtId="165" fontId="1" fillId="0" borderId="49" xfId="5" applyNumberFormat="1" applyFont="1" applyBorder="1"/>
    <xf numFmtId="10" fontId="1" fillId="0" borderId="0" xfId="4" applyNumberFormat="1" applyFont="1"/>
    <xf numFmtId="10" fontId="1" fillId="0" borderId="4" xfId="4" applyNumberFormat="1" applyFont="1" applyBorder="1"/>
    <xf numFmtId="0" fontId="1" fillId="0" borderId="86" xfId="0" applyFont="1" applyBorder="1"/>
    <xf numFmtId="0" fontId="1" fillId="0" borderId="87" xfId="0" applyFont="1" applyBorder="1"/>
    <xf numFmtId="0" fontId="1" fillId="0" borderId="29" xfId="0" applyFont="1" applyBorder="1"/>
    <xf numFmtId="10" fontId="1" fillId="0" borderId="3" xfId="4" applyNumberFormat="1" applyFont="1" applyBorder="1"/>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3" fontId="12" fillId="0" borderId="0" xfId="0" applyNumberFormat="1" applyFont="1"/>
    <xf numFmtId="3" fontId="12" fillId="0" borderId="4" xfId="0" applyNumberFormat="1" applyFont="1" applyBorder="1"/>
    <xf numFmtId="0" fontId="14" fillId="0" borderId="0" xfId="0" applyFont="1"/>
    <xf numFmtId="164" fontId="1" fillId="0" borderId="29" xfId="4" applyNumberFormat="1" applyFont="1" applyBorder="1"/>
    <xf numFmtId="164" fontId="1" fillId="0" borderId="30" xfId="4" applyNumberFormat="1" applyFont="1" applyBorder="1"/>
    <xf numFmtId="3" fontId="7" fillId="0" borderId="42" xfId="0" applyNumberFormat="1" applyFont="1" applyBorder="1" applyAlignment="1">
      <alignment horizontal="right"/>
    </xf>
    <xf numFmtId="3" fontId="7" fillId="0" borderId="43" xfId="0" applyNumberFormat="1" applyFont="1" applyBorder="1" applyAlignment="1">
      <alignment horizontal="right"/>
    </xf>
    <xf numFmtId="3" fontId="7" fillId="0" borderId="94" xfId="0" applyNumberFormat="1" applyFont="1" applyBorder="1" applyAlignment="1">
      <alignment horizontal="right"/>
    </xf>
    <xf numFmtId="3" fontId="7" fillId="0" borderId="95" xfId="0" applyNumberFormat="1" applyFont="1" applyBorder="1" applyAlignment="1">
      <alignment horizontal="right"/>
    </xf>
    <xf numFmtId="10" fontId="1" fillId="0" borderId="0" xfId="4" applyNumberFormat="1" applyFont="1" applyBorder="1"/>
    <xf numFmtId="10" fontId="1" fillId="0" borderId="2" xfId="4" applyNumberFormat="1" applyFont="1" applyBorder="1"/>
    <xf numFmtId="165" fontId="1" fillId="0" borderId="68" xfId="5" applyNumberFormat="1" applyFont="1" applyFill="1" applyBorder="1"/>
    <xf numFmtId="165" fontId="1" fillId="0" borderId="0" xfId="5" applyNumberFormat="1" applyFont="1" applyFill="1"/>
    <xf numFmtId="3" fontId="7" fillId="0" borderId="20" xfId="0" applyNumberFormat="1" applyFont="1" applyBorder="1" applyAlignment="1">
      <alignment horizontal="right"/>
    </xf>
    <xf numFmtId="0" fontId="12" fillId="0" borderId="0" xfId="0" applyFont="1" applyAlignment="1">
      <alignment horizontal="left"/>
    </xf>
    <xf numFmtId="0" fontId="12" fillId="0" borderId="65" xfId="0" applyFont="1" applyBorder="1" applyAlignment="1">
      <alignment horizontal="center" vertical="center" wrapText="1"/>
    </xf>
    <xf numFmtId="164" fontId="12" fillId="0" borderId="0" xfId="4" applyNumberFormat="1" applyFont="1" applyBorder="1"/>
    <xf numFmtId="164" fontId="12" fillId="0" borderId="2" xfId="4" applyNumberFormat="1" applyFont="1" applyBorder="1"/>
    <xf numFmtId="164" fontId="12" fillId="0" borderId="4" xfId="4" applyNumberFormat="1" applyFont="1" applyBorder="1"/>
    <xf numFmtId="164" fontId="12" fillId="0" borderId="5" xfId="4" applyNumberFormat="1" applyFont="1" applyBorder="1"/>
    <xf numFmtId="164" fontId="12" fillId="0" borderId="1" xfId="4" applyNumberFormat="1" applyFont="1" applyBorder="1"/>
    <xf numFmtId="164" fontId="12" fillId="0" borderId="3" xfId="4" applyNumberFormat="1" applyFont="1" applyBorder="1"/>
    <xf numFmtId="164" fontId="12" fillId="0" borderId="0" xfId="4" applyNumberFormat="1" applyFont="1"/>
    <xf numFmtId="0" fontId="12" fillId="0" borderId="2" xfId="0" applyFont="1" applyBorder="1" applyAlignment="1">
      <alignment horizontal="left" wrapText="1"/>
    </xf>
    <xf numFmtId="0" fontId="12" fillId="0" borderId="0" xfId="0" applyFont="1"/>
    <xf numFmtId="164" fontId="12" fillId="0" borderId="39" xfId="4" applyNumberFormat="1" applyFont="1" applyBorder="1"/>
    <xf numFmtId="0" fontId="12" fillId="0" borderId="5" xfId="0" applyFont="1" applyBorder="1"/>
    <xf numFmtId="164" fontId="12" fillId="0" borderId="42" xfId="4" applyNumberFormat="1" applyFont="1" applyFill="1" applyBorder="1"/>
    <xf numFmtId="164" fontId="12" fillId="0" borderId="43" xfId="4" applyNumberFormat="1" applyFont="1" applyFill="1" applyBorder="1"/>
    <xf numFmtId="164" fontId="12" fillId="0" borderId="44" xfId="4" applyNumberFormat="1" applyFont="1" applyFill="1" applyBorder="1"/>
    <xf numFmtId="164" fontId="12" fillId="0" borderId="1" xfId="4" applyNumberFormat="1" applyFont="1" applyFill="1" applyBorder="1"/>
    <xf numFmtId="164" fontId="12" fillId="0" borderId="0" xfId="4" applyNumberFormat="1" applyFont="1" applyFill="1" applyBorder="1"/>
    <xf numFmtId="164" fontId="12" fillId="0" borderId="2" xfId="4" applyNumberFormat="1" applyFont="1" applyFill="1" applyBorder="1"/>
    <xf numFmtId="0" fontId="12" fillId="0" borderId="2" xfId="0" applyFont="1" applyBorder="1"/>
    <xf numFmtId="164" fontId="12" fillId="0" borderId="3" xfId="4" applyNumberFormat="1" applyFont="1" applyFill="1" applyBorder="1"/>
    <xf numFmtId="164" fontId="12" fillId="0" borderId="4" xfId="4" applyNumberFormat="1" applyFont="1" applyFill="1" applyBorder="1"/>
    <xf numFmtId="164" fontId="12" fillId="0" borderId="5" xfId="4" applyNumberFormat="1" applyFont="1" applyFill="1" applyBorder="1"/>
    <xf numFmtId="10" fontId="1" fillId="0" borderId="5" xfId="4" applyNumberFormat="1" applyFont="1" applyBorder="1"/>
    <xf numFmtId="10" fontId="1" fillId="0" borderId="14" xfId="4" applyNumberFormat="1" applyFont="1" applyBorder="1"/>
    <xf numFmtId="1" fontId="1" fillId="0" borderId="31" xfId="0" applyNumberFormat="1" applyFont="1" applyBorder="1"/>
    <xf numFmtId="1" fontId="1" fillId="0" borderId="31" xfId="0" applyNumberFormat="1" applyFont="1" applyBorder="1" applyAlignment="1">
      <alignment wrapText="1"/>
    </xf>
    <xf numFmtId="1" fontId="1" fillId="0" borderId="30" xfId="0" applyNumberFormat="1" applyFont="1" applyBorder="1" applyAlignment="1">
      <alignment wrapText="1"/>
    </xf>
    <xf numFmtId="167" fontId="1" fillId="0" borderId="2" xfId="0" applyNumberFormat="1" applyFont="1" applyBorder="1"/>
    <xf numFmtId="167" fontId="1" fillId="0" borderId="1" xfId="0" applyNumberFormat="1" applyFont="1" applyBorder="1"/>
    <xf numFmtId="165" fontId="12" fillId="0" borderId="43" xfId="5" applyNumberFormat="1" applyFont="1" applyBorder="1"/>
    <xf numFmtId="165" fontId="12" fillId="0" borderId="44" xfId="5" applyNumberFormat="1" applyFont="1" applyBorder="1"/>
    <xf numFmtId="164" fontId="1" fillId="0" borderId="43" xfId="4" applyNumberFormat="1" applyFont="1" applyFill="1" applyBorder="1"/>
    <xf numFmtId="164" fontId="1" fillId="0" borderId="44" xfId="4" applyNumberFormat="1" applyFont="1" applyFill="1" applyBorder="1"/>
    <xf numFmtId="165" fontId="12" fillId="0" borderId="0" xfId="5" applyNumberFormat="1" applyFont="1" applyBorder="1"/>
    <xf numFmtId="165" fontId="12" fillId="0" borderId="2" xfId="5" applyNumberFormat="1" applyFont="1" applyBorder="1"/>
    <xf numFmtId="164" fontId="1" fillId="0" borderId="2" xfId="4" applyNumberFormat="1" applyFont="1" applyFill="1" applyBorder="1"/>
    <xf numFmtId="165" fontId="12" fillId="0" borderId="4" xfId="5" applyNumberFormat="1" applyFont="1" applyBorder="1"/>
    <xf numFmtId="165" fontId="12" fillId="0" borderId="5" xfId="5" applyNumberFormat="1" applyFont="1" applyBorder="1"/>
    <xf numFmtId="164" fontId="1" fillId="0" borderId="5" xfId="4" applyNumberFormat="1" applyFont="1" applyFill="1" applyBorder="1"/>
    <xf numFmtId="165" fontId="1" fillId="0" borderId="0" xfId="5" applyNumberFormat="1" applyFont="1" applyBorder="1" applyAlignment="1">
      <alignment horizontal="right"/>
    </xf>
    <xf numFmtId="164" fontId="1" fillId="0" borderId="104" xfId="4" applyNumberFormat="1" applyFont="1" applyBorder="1"/>
    <xf numFmtId="164" fontId="1" fillId="0" borderId="48" xfId="4" applyNumberFormat="1" applyFont="1" applyFill="1" applyBorder="1" applyAlignment="1">
      <alignment horizontal="right"/>
    </xf>
    <xf numFmtId="165" fontId="12" fillId="0" borderId="29" xfId="5" applyNumberFormat="1" applyFont="1" applyBorder="1"/>
    <xf numFmtId="165" fontId="12" fillId="0" borderId="0" xfId="5" applyNumberFormat="1" applyFont="1"/>
    <xf numFmtId="0" fontId="12" fillId="0" borderId="55" xfId="0" applyFont="1" applyBorder="1"/>
    <xf numFmtId="0" fontId="12" fillId="0" borderId="7" xfId="0" applyFont="1" applyBorder="1" applyAlignment="1">
      <alignment horizontal="center"/>
    </xf>
    <xf numFmtId="0" fontId="12" fillId="0" borderId="64" xfId="0" applyFont="1" applyBorder="1" applyAlignment="1">
      <alignment horizontal="center" vertical="center" wrapText="1"/>
    </xf>
    <xf numFmtId="0" fontId="12" fillId="0" borderId="41" xfId="0" applyFont="1" applyBorder="1"/>
    <xf numFmtId="164" fontId="1" fillId="0" borderId="42" xfId="4" applyNumberFormat="1" applyFont="1" applyFill="1" applyBorder="1"/>
    <xf numFmtId="164" fontId="12" fillId="0" borderId="41" xfId="0" applyNumberFormat="1" applyFont="1" applyBorder="1"/>
    <xf numFmtId="0" fontId="12" fillId="0" borderId="31" xfId="0" applyFont="1" applyBorder="1"/>
    <xf numFmtId="164" fontId="12" fillId="0" borderId="31" xfId="0" applyNumberFormat="1" applyFont="1" applyBorder="1"/>
    <xf numFmtId="0" fontId="12" fillId="0" borderId="30" xfId="0" applyFont="1" applyBorder="1"/>
    <xf numFmtId="164" fontId="12" fillId="0" borderId="30" xfId="0" applyNumberFormat="1" applyFont="1" applyBorder="1"/>
    <xf numFmtId="164" fontId="12" fillId="0" borderId="0" xfId="0" applyNumberFormat="1" applyFont="1"/>
    <xf numFmtId="0" fontId="14" fillId="0" borderId="0" xfId="0" applyFont="1" applyAlignment="1">
      <alignment horizontal="left"/>
    </xf>
    <xf numFmtId="0" fontId="12" fillId="0" borderId="105" xfId="0" applyFont="1" applyBorder="1" applyAlignment="1">
      <alignment horizontal="left" wrapText="1"/>
    </xf>
    <xf numFmtId="164" fontId="12" fillId="0" borderId="82" xfId="0" applyNumberFormat="1" applyFont="1" applyBorder="1" applyAlignment="1">
      <alignment horizontal="right"/>
    </xf>
    <xf numFmtId="165" fontId="12" fillId="0" borderId="39" xfId="5" applyNumberFormat="1" applyFont="1" applyBorder="1"/>
    <xf numFmtId="165" fontId="12" fillId="0" borderId="50" xfId="5" applyNumberFormat="1" applyFont="1" applyBorder="1"/>
    <xf numFmtId="164" fontId="12" fillId="0" borderId="32" xfId="0" applyNumberFormat="1" applyFont="1" applyBorder="1" applyAlignment="1">
      <alignment horizontal="right"/>
    </xf>
    <xf numFmtId="0" fontId="12" fillId="0" borderId="49" xfId="0" applyFont="1" applyBorder="1" applyAlignment="1">
      <alignment horizontal="left" wrapText="1"/>
    </xf>
    <xf numFmtId="164" fontId="12" fillId="0" borderId="103" xfId="0" applyNumberFormat="1" applyFont="1" applyBorder="1" applyAlignment="1">
      <alignment horizontal="right"/>
    </xf>
    <xf numFmtId="0" fontId="12" fillId="0" borderId="0" xfId="0" applyFont="1" applyAlignment="1">
      <alignment horizontal="left" wrapText="1"/>
    </xf>
    <xf numFmtId="10" fontId="12" fillId="0" borderId="0" xfId="4" applyNumberFormat="1" applyFont="1"/>
    <xf numFmtId="164" fontId="12" fillId="0" borderId="0" xfId="0" applyNumberFormat="1" applyFont="1" applyAlignment="1">
      <alignment horizontal="right"/>
    </xf>
    <xf numFmtId="0" fontId="12" fillId="0" borderId="63" xfId="0" applyFont="1" applyBorder="1" applyAlignment="1">
      <alignment horizontal="left" wrapText="1"/>
    </xf>
    <xf numFmtId="164" fontId="12" fillId="0" borderId="20" xfId="0" applyNumberFormat="1" applyFont="1" applyBorder="1" applyAlignment="1">
      <alignment horizontal="right"/>
    </xf>
    <xf numFmtId="164" fontId="12" fillId="0" borderId="22" xfId="0" applyNumberFormat="1" applyFont="1" applyBorder="1" applyAlignment="1">
      <alignment horizontal="right"/>
    </xf>
    <xf numFmtId="165" fontId="12" fillId="0" borderId="13" xfId="5" applyNumberFormat="1" applyFont="1" applyFill="1" applyBorder="1"/>
    <xf numFmtId="165" fontId="12" fillId="0" borderId="15" xfId="5" applyNumberFormat="1" applyFont="1" applyFill="1" applyBorder="1"/>
    <xf numFmtId="165" fontId="12" fillId="0" borderId="1" xfId="5" applyNumberFormat="1" applyFont="1" applyFill="1" applyBorder="1"/>
    <xf numFmtId="165" fontId="12" fillId="0" borderId="0" xfId="5" applyNumberFormat="1" applyFont="1" applyFill="1" applyBorder="1"/>
    <xf numFmtId="165" fontId="12" fillId="0" borderId="2" xfId="5" applyNumberFormat="1" applyFont="1" applyFill="1" applyBorder="1"/>
    <xf numFmtId="165" fontId="12" fillId="0" borderId="3" xfId="5" applyNumberFormat="1" applyFont="1" applyFill="1" applyBorder="1"/>
    <xf numFmtId="165" fontId="12" fillId="0" borderId="4" xfId="5" applyNumberFormat="1" applyFont="1" applyFill="1" applyBorder="1"/>
    <xf numFmtId="165" fontId="12" fillId="0" borderId="5" xfId="5" applyNumberFormat="1" applyFont="1" applyFill="1" applyBorder="1"/>
    <xf numFmtId="164" fontId="12" fillId="0" borderId="26" xfId="0" applyNumberFormat="1" applyFont="1" applyBorder="1" applyAlignment="1">
      <alignment horizontal="right"/>
    </xf>
    <xf numFmtId="0" fontId="12" fillId="0" borderId="21" xfId="0" applyFont="1" applyBorder="1" applyAlignment="1">
      <alignment horizontal="left" wrapText="1"/>
    </xf>
    <xf numFmtId="0" fontId="12" fillId="0" borderId="23" xfId="0" applyFont="1" applyBorder="1" applyAlignment="1">
      <alignment horizontal="left" wrapText="1"/>
    </xf>
    <xf numFmtId="164" fontId="12" fillId="0" borderId="101" xfId="0" applyNumberFormat="1" applyFont="1" applyBorder="1" applyAlignment="1">
      <alignment horizontal="right"/>
    </xf>
    <xf numFmtId="164" fontId="1" fillId="0" borderId="13" xfId="4" applyNumberFormat="1" applyFont="1" applyBorder="1"/>
    <xf numFmtId="164" fontId="12" fillId="0" borderId="13" xfId="4" applyNumberFormat="1" applyFont="1" applyBorder="1"/>
    <xf numFmtId="164" fontId="12" fillId="0" borderId="14" xfId="4" applyNumberFormat="1" applyFont="1" applyBorder="1"/>
    <xf numFmtId="165" fontId="12" fillId="0" borderId="14" xfId="5" applyNumberFormat="1" applyFont="1" applyBorder="1"/>
    <xf numFmtId="165" fontId="12" fillId="0" borderId="15" xfId="5" applyNumberFormat="1" applyFont="1" applyBorder="1"/>
    <xf numFmtId="2" fontId="1" fillId="0" borderId="13" xfId="0" applyNumberFormat="1" applyFont="1" applyBorder="1"/>
    <xf numFmtId="2" fontId="1" fillId="0" borderId="1" xfId="0" applyNumberFormat="1" applyFont="1" applyBorder="1"/>
    <xf numFmtId="2" fontId="1" fillId="0" borderId="3" xfId="0" applyNumberFormat="1" applyFont="1" applyBorder="1"/>
    <xf numFmtId="0" fontId="1" fillId="0" borderId="0" xfId="0" applyFont="1" applyAlignment="1">
      <alignment horizontal="center"/>
    </xf>
    <xf numFmtId="0" fontId="7" fillId="0" borderId="0" xfId="0" applyFont="1" applyAlignment="1">
      <alignment horizontal="center"/>
    </xf>
    <xf numFmtId="0" fontId="7" fillId="0" borderId="0" xfId="0" applyFont="1"/>
    <xf numFmtId="0" fontId="1" fillId="0" borderId="90" xfId="0" applyFont="1" applyBorder="1" applyAlignment="1">
      <alignment horizontal="center"/>
    </xf>
    <xf numFmtId="0" fontId="1" fillId="0" borderId="56" xfId="0" applyFont="1" applyBorder="1" applyAlignment="1">
      <alignment horizontal="center"/>
    </xf>
    <xf numFmtId="10" fontId="1" fillId="0" borderId="13" xfId="4" applyNumberFormat="1" applyFont="1" applyBorder="1" applyAlignment="1">
      <alignment horizontal="right"/>
    </xf>
    <xf numFmtId="10" fontId="1" fillId="0" borderId="14" xfId="4" applyNumberFormat="1" applyFont="1" applyBorder="1" applyAlignment="1">
      <alignment horizontal="right"/>
    </xf>
    <xf numFmtId="10" fontId="1" fillId="0" borderId="15" xfId="4" applyNumberFormat="1" applyFont="1" applyBorder="1" applyAlignment="1">
      <alignment horizontal="right"/>
    </xf>
    <xf numFmtId="10" fontId="1" fillId="0" borderId="1" xfId="4" applyNumberFormat="1" applyFont="1" applyBorder="1" applyAlignment="1">
      <alignment horizontal="right"/>
    </xf>
    <xf numFmtId="10" fontId="7" fillId="0" borderId="0" xfId="4" applyNumberFormat="1" applyFont="1" applyFill="1" applyBorder="1" applyAlignment="1">
      <alignment horizontal="right"/>
    </xf>
    <xf numFmtId="10" fontId="1" fillId="0" borderId="2" xfId="4" applyNumberFormat="1" applyFont="1" applyBorder="1" applyAlignment="1">
      <alignment horizontal="right"/>
    </xf>
    <xf numFmtId="10" fontId="1" fillId="0" borderId="0" xfId="4" applyNumberFormat="1" applyFont="1" applyBorder="1" applyAlignment="1">
      <alignment horizontal="right"/>
    </xf>
    <xf numFmtId="10" fontId="1" fillId="0" borderId="3" xfId="4" applyNumberFormat="1" applyFont="1" applyBorder="1" applyAlignment="1">
      <alignment horizontal="right"/>
    </xf>
    <xf numFmtId="10" fontId="1" fillId="0" borderId="4" xfId="4" applyNumberFormat="1" applyFont="1" applyBorder="1" applyAlignment="1">
      <alignment horizontal="right"/>
    </xf>
    <xf numFmtId="10" fontId="1" fillId="0" borderId="5" xfId="4" applyNumberFormat="1" applyFont="1" applyBorder="1" applyAlignment="1">
      <alignment horizontal="right"/>
    </xf>
    <xf numFmtId="10" fontId="1" fillId="0" borderId="1" xfId="4" applyNumberFormat="1" applyFont="1" applyBorder="1"/>
    <xf numFmtId="10" fontId="1" fillId="0" borderId="13" xfId="4" applyNumberFormat="1" applyFont="1" applyBorder="1"/>
    <xf numFmtId="10" fontId="1" fillId="0" borderId="15" xfId="4" applyNumberFormat="1" applyFont="1" applyBorder="1"/>
    <xf numFmtId="0" fontId="1" fillId="0" borderId="20" xfId="0" applyFont="1" applyBorder="1"/>
    <xf numFmtId="0" fontId="1" fillId="0" borderId="21" xfId="0" applyFont="1" applyBorder="1"/>
    <xf numFmtId="0" fontId="1" fillId="0" borderId="23" xfId="0" applyFont="1" applyBorder="1"/>
    <xf numFmtId="0" fontId="1" fillId="0" borderId="22" xfId="0" applyFont="1" applyBorder="1"/>
    <xf numFmtId="0" fontId="1" fillId="0" borderId="13"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165" fontId="12" fillId="0" borderId="14" xfId="5" applyNumberFormat="1" applyFont="1" applyFill="1" applyBorder="1"/>
    <xf numFmtId="0" fontId="1" fillId="0" borderId="14" xfId="0" applyFont="1" applyBorder="1" applyAlignment="1">
      <alignment horizontal="center"/>
    </xf>
    <xf numFmtId="0" fontId="1" fillId="0" borderId="3" xfId="0" applyFont="1" applyBorder="1" applyAlignment="1">
      <alignment horizontal="center" wrapText="1"/>
    </xf>
    <xf numFmtId="2" fontId="1" fillId="0" borderId="56" xfId="0" applyNumberFormat="1" applyFont="1" applyBorder="1"/>
    <xf numFmtId="2" fontId="1" fillId="0" borderId="57" xfId="0" applyNumberFormat="1" applyFont="1" applyBorder="1"/>
    <xf numFmtId="2" fontId="1" fillId="0" borderId="58" xfId="0" applyNumberFormat="1" applyFont="1" applyBorder="1"/>
    <xf numFmtId="164" fontId="1" fillId="0" borderId="20" xfId="0" applyNumberFormat="1" applyFont="1" applyBorder="1" applyAlignment="1">
      <alignment horizontal="right"/>
    </xf>
    <xf numFmtId="164" fontId="1" fillId="0" borderId="21" xfId="0" applyNumberFormat="1" applyFont="1" applyBorder="1" applyAlignment="1">
      <alignment horizontal="right"/>
    </xf>
    <xf numFmtId="164" fontId="1" fillId="0" borderId="26" xfId="0" applyNumberFormat="1" applyFont="1" applyBorder="1" applyAlignment="1">
      <alignment horizontal="right"/>
    </xf>
    <xf numFmtId="164" fontId="1" fillId="0" borderId="4" xfId="0" applyNumberFormat="1" applyFont="1" applyBorder="1" applyAlignment="1">
      <alignment horizontal="right"/>
    </xf>
    <xf numFmtId="164" fontId="12" fillId="0" borderId="41" xfId="4" applyNumberFormat="1" applyFont="1" applyFill="1" applyBorder="1"/>
    <xf numFmtId="165" fontId="12" fillId="0" borderId="43" xfId="5" applyNumberFormat="1" applyFont="1" applyFill="1" applyBorder="1"/>
    <xf numFmtId="165" fontId="12" fillId="0" borderId="44" xfId="5" applyNumberFormat="1" applyFont="1" applyFill="1" applyBorder="1"/>
    <xf numFmtId="165" fontId="12" fillId="0" borderId="29" xfId="5" applyNumberFormat="1" applyFont="1" applyFill="1" applyBorder="1"/>
    <xf numFmtId="164" fontId="12" fillId="0" borderId="0" xfId="4" applyNumberFormat="1" applyFont="1" applyFill="1"/>
    <xf numFmtId="164" fontId="12" fillId="0" borderId="31" xfId="4" applyNumberFormat="1" applyFont="1" applyFill="1" applyBorder="1"/>
    <xf numFmtId="165" fontId="12" fillId="0" borderId="0" xfId="5" applyNumberFormat="1" applyFont="1" applyFill="1"/>
    <xf numFmtId="165" fontId="12" fillId="0" borderId="99" xfId="5" applyNumberFormat="1" applyFont="1" applyFill="1" applyBorder="1"/>
    <xf numFmtId="164" fontId="12" fillId="0" borderId="30" xfId="4" applyNumberFormat="1" applyFont="1" applyFill="1" applyBorder="1"/>
    <xf numFmtId="165" fontId="12" fillId="0" borderId="30" xfId="5" applyNumberFormat="1" applyFont="1" applyFill="1" applyBorder="1"/>
    <xf numFmtId="0" fontId="12" fillId="0" borderId="40" xfId="0" applyFont="1" applyBorder="1"/>
    <xf numFmtId="164" fontId="12" fillId="0" borderId="10" xfId="4" applyNumberFormat="1" applyFont="1" applyFill="1" applyBorder="1"/>
    <xf numFmtId="164" fontId="12" fillId="0" borderId="40" xfId="0" applyNumberFormat="1" applyFont="1" applyBorder="1"/>
    <xf numFmtId="164" fontId="12" fillId="0" borderId="9" xfId="4" applyNumberFormat="1" applyFont="1" applyFill="1" applyBorder="1"/>
    <xf numFmtId="0" fontId="12" fillId="0" borderId="61" xfId="0" applyFont="1" applyBorder="1"/>
    <xf numFmtId="0" fontId="12" fillId="0" borderId="44" xfId="0" applyFont="1" applyBorder="1" applyAlignment="1">
      <alignment horizontal="left" wrapText="1"/>
    </xf>
    <xf numFmtId="164" fontId="12" fillId="0" borderId="39" xfId="4" applyNumberFormat="1" applyFont="1" applyFill="1" applyBorder="1"/>
    <xf numFmtId="0" fontId="12" fillId="0" borderId="4" xfId="0" applyFont="1" applyBorder="1" applyAlignment="1">
      <alignment horizontal="left" wrapText="1"/>
    </xf>
    <xf numFmtId="0" fontId="12" fillId="0" borderId="5" xfId="0" applyFont="1" applyBorder="1" applyAlignment="1">
      <alignment horizontal="left" wrapText="1"/>
    </xf>
    <xf numFmtId="0" fontId="12" fillId="0" borderId="41" xfId="0" applyFont="1" applyBorder="1" applyAlignment="1">
      <alignment horizontal="left" wrapText="1"/>
    </xf>
    <xf numFmtId="14" fontId="1" fillId="2" borderId="0" xfId="0" applyNumberFormat="1" applyFont="1" applyFill="1" applyAlignment="1">
      <alignment horizontal="left"/>
    </xf>
    <xf numFmtId="0" fontId="8" fillId="0" borderId="0" xfId="3" quotePrefix="1" applyFont="1" applyFill="1"/>
    <xf numFmtId="165" fontId="1" fillId="0" borderId="9" xfId="5" applyNumberFormat="1" applyFont="1" applyFill="1" applyBorder="1"/>
    <xf numFmtId="164" fontId="1" fillId="0" borderId="11" xfId="4" applyNumberFormat="1" applyFont="1" applyFill="1" applyBorder="1"/>
    <xf numFmtId="165" fontId="1" fillId="0" borderId="10" xfId="5" applyNumberFormat="1" applyFont="1" applyFill="1" applyBorder="1"/>
    <xf numFmtId="164" fontId="1" fillId="0" borderId="10" xfId="4" applyNumberFormat="1" applyFont="1" applyFill="1" applyBorder="1"/>
    <xf numFmtId="165" fontId="1" fillId="0" borderId="1" xfId="5" applyNumberFormat="1" applyFont="1" applyFill="1" applyBorder="1"/>
    <xf numFmtId="165" fontId="1" fillId="0" borderId="0" xfId="5" applyNumberFormat="1" applyFont="1" applyFill="1" applyBorder="1"/>
    <xf numFmtId="165" fontId="1" fillId="0" borderId="3" xfId="5" applyNumberFormat="1" applyFont="1" applyFill="1" applyBorder="1"/>
    <xf numFmtId="165" fontId="1" fillId="0" borderId="4" xfId="5" applyNumberFormat="1" applyFont="1" applyFill="1" applyBorder="1"/>
    <xf numFmtId="164" fontId="1" fillId="0" borderId="15" xfId="0" applyNumberFormat="1" applyFont="1" applyBorder="1"/>
    <xf numFmtId="165" fontId="1" fillId="0" borderId="13" xfId="5" applyNumberFormat="1" applyFont="1" applyBorder="1"/>
    <xf numFmtId="0" fontId="15" fillId="0" borderId="0" xfId="2" applyFont="1"/>
    <xf numFmtId="0" fontId="1" fillId="0" borderId="7" xfId="0" applyFont="1" applyBorder="1" applyAlignment="1">
      <alignment horizontal="center"/>
    </xf>
    <xf numFmtId="0" fontId="1" fillId="0" borderId="23" xfId="0" applyFont="1" applyBorder="1" applyAlignment="1">
      <alignment horizontal="center"/>
    </xf>
    <xf numFmtId="164" fontId="7" fillId="0" borderId="23" xfId="0" applyNumberFormat="1" applyFont="1" applyBorder="1" applyAlignment="1">
      <alignment horizontal="right"/>
    </xf>
    <xf numFmtId="0" fontId="1" fillId="0" borderId="21" xfId="0" applyFont="1" applyBorder="1" applyAlignment="1">
      <alignment horizontal="left" indent="2"/>
    </xf>
    <xf numFmtId="0" fontId="1" fillId="0" borderId="0" xfId="0" applyFont="1" applyAlignment="1">
      <alignment horizontal="left" indent="2"/>
    </xf>
    <xf numFmtId="0" fontId="7" fillId="0" borderId="21" xfId="0" applyFont="1" applyBorder="1" applyAlignment="1">
      <alignment horizontal="left" vertical="center" wrapText="1" indent="2"/>
    </xf>
    <xf numFmtId="0" fontId="1" fillId="0" borderId="0" xfId="0" applyFont="1" applyAlignment="1">
      <alignment horizontal="right"/>
    </xf>
    <xf numFmtId="0" fontId="1" fillId="0" borderId="73" xfId="0" applyFont="1" applyBorder="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2" fontId="1" fillId="0" borderId="2" xfId="0" applyNumberFormat="1" applyFont="1" applyBorder="1"/>
    <xf numFmtId="2" fontId="1" fillId="0" borderId="5" xfId="0" applyNumberFormat="1" applyFont="1" applyBorder="1"/>
    <xf numFmtId="10" fontId="1" fillId="0" borderId="43" xfId="4" applyNumberFormat="1" applyFont="1" applyFill="1" applyBorder="1"/>
    <xf numFmtId="10" fontId="1" fillId="0" borderId="44" xfId="4" applyNumberFormat="1" applyFont="1" applyFill="1" applyBorder="1"/>
    <xf numFmtId="10" fontId="1" fillId="0" borderId="0" xfId="4" applyNumberFormat="1" applyFont="1" applyFill="1" applyBorder="1"/>
    <xf numFmtId="10" fontId="1" fillId="0" borderId="2" xfId="4" applyNumberFormat="1" applyFont="1" applyFill="1" applyBorder="1"/>
    <xf numFmtId="10" fontId="1" fillId="0" borderId="4" xfId="4" applyNumberFormat="1" applyFont="1" applyFill="1" applyBorder="1"/>
    <xf numFmtId="10" fontId="1" fillId="0" borderId="5" xfId="4" applyNumberFormat="1" applyFont="1" applyFill="1" applyBorder="1"/>
    <xf numFmtId="0" fontId="1" fillId="0" borderId="49" xfId="0" applyFont="1" applyBorder="1" applyAlignment="1">
      <alignment horizontal="center"/>
    </xf>
    <xf numFmtId="0" fontId="1" fillId="0" borderId="73" xfId="0" applyFont="1" applyBorder="1" applyAlignment="1">
      <alignment horizontal="center"/>
    </xf>
    <xf numFmtId="0" fontId="1" fillId="0" borderId="6" xfId="0" applyFont="1" applyBorder="1" applyAlignment="1">
      <alignment horizontal="center"/>
    </xf>
    <xf numFmtId="164" fontId="1" fillId="0" borderId="0" xfId="4" applyNumberFormat="1" applyFont="1" applyFill="1" applyBorder="1" applyAlignment="1">
      <alignment horizontal="right"/>
    </xf>
    <xf numFmtId="164" fontId="1" fillId="0" borderId="4" xfId="4" applyNumberFormat="1" applyFont="1" applyFill="1" applyBorder="1" applyAlignment="1">
      <alignment horizontal="right"/>
    </xf>
    <xf numFmtId="164" fontId="1" fillId="0" borderId="6" xfId="4" applyNumberFormat="1" applyFont="1" applyFill="1" applyBorder="1" applyAlignment="1">
      <alignment horizontal="right"/>
    </xf>
    <xf numFmtId="164" fontId="1" fillId="0" borderId="7" xfId="4" applyNumberFormat="1" applyFont="1" applyFill="1" applyBorder="1" applyAlignment="1">
      <alignment horizontal="right"/>
    </xf>
    <xf numFmtId="164" fontId="1" fillId="0" borderId="3" xfId="4" applyNumberFormat="1" applyFont="1" applyFill="1" applyBorder="1" applyAlignment="1">
      <alignment horizontal="right"/>
    </xf>
    <xf numFmtId="164" fontId="1" fillId="0" borderId="8" xfId="4" applyNumberFormat="1" applyFont="1" applyFill="1" applyBorder="1" applyAlignment="1">
      <alignment horizontal="right"/>
    </xf>
    <xf numFmtId="165" fontId="12" fillId="0" borderId="42" xfId="5" applyNumberFormat="1" applyFont="1" applyFill="1" applyBorder="1"/>
    <xf numFmtId="165" fontId="1" fillId="0" borderId="42" xfId="5" applyNumberFormat="1" applyFont="1" applyFill="1" applyBorder="1"/>
    <xf numFmtId="165" fontId="1" fillId="0" borderId="43" xfId="5" applyNumberFormat="1" applyFont="1" applyFill="1" applyBorder="1"/>
    <xf numFmtId="165" fontId="1" fillId="0" borderId="44" xfId="5" applyNumberFormat="1" applyFont="1" applyFill="1" applyBorder="1"/>
    <xf numFmtId="165" fontId="1" fillId="0" borderId="2" xfId="5" applyNumberFormat="1" applyFont="1" applyFill="1" applyBorder="1"/>
    <xf numFmtId="165" fontId="1" fillId="0" borderId="5" xfId="5" applyNumberFormat="1" applyFont="1" applyFill="1" applyBorder="1"/>
    <xf numFmtId="0" fontId="1" fillId="0" borderId="108" xfId="0" applyFont="1" applyBorder="1"/>
    <xf numFmtId="0" fontId="1" fillId="0" borderId="109" xfId="0" applyFont="1" applyBorder="1"/>
    <xf numFmtId="164" fontId="1" fillId="0" borderId="109" xfId="0" applyNumberFormat="1" applyFont="1" applyBorder="1" applyAlignment="1">
      <alignment horizontal="right"/>
    </xf>
    <xf numFmtId="164" fontId="1" fillId="0" borderId="36" xfId="0" applyNumberFormat="1" applyFont="1" applyBorder="1" applyAlignment="1">
      <alignment horizontal="right"/>
    </xf>
    <xf numFmtId="164" fontId="7" fillId="0" borderId="36" xfId="0" applyNumberFormat="1" applyFont="1" applyBorder="1" applyAlignment="1">
      <alignment horizontal="right"/>
    </xf>
    <xf numFmtId="0" fontId="1" fillId="0" borderId="110" xfId="0" applyFont="1" applyBorder="1"/>
    <xf numFmtId="164" fontId="12" fillId="0" borderId="53" xfId="4" applyNumberFormat="1" applyFont="1" applyBorder="1"/>
    <xf numFmtId="165" fontId="1" fillId="0" borderId="15" xfId="5" applyNumberFormat="1" applyFont="1" applyBorder="1"/>
    <xf numFmtId="0" fontId="1" fillId="0" borderId="22" xfId="0" applyFont="1" applyBorder="1" applyAlignment="1">
      <alignment horizontal="center" vertical="center"/>
    </xf>
    <xf numFmtId="0" fontId="1" fillId="0" borderId="8"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9" xfId="0" applyFont="1" applyBorder="1" applyAlignment="1">
      <alignment horizontal="left"/>
    </xf>
    <xf numFmtId="0" fontId="1" fillId="0" borderId="30" xfId="0" applyFont="1" applyBorder="1" applyAlignment="1">
      <alignment horizontal="left"/>
    </xf>
    <xf numFmtId="0" fontId="7" fillId="0" borderId="23"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7" fillId="0" borderId="65" xfId="0" applyFont="1" applyBorder="1" applyAlignment="1">
      <alignment horizontal="center" wrapText="1"/>
    </xf>
    <xf numFmtId="0" fontId="16" fillId="2" borderId="0" xfId="3" applyFont="1" applyFill="1"/>
    <xf numFmtId="0" fontId="1" fillId="0" borderId="13" xfId="0" applyFont="1" applyBorder="1" applyAlignment="1">
      <alignment horizontal="left"/>
    </xf>
    <xf numFmtId="2" fontId="1" fillId="0" borderId="15" xfId="0" applyNumberFormat="1" applyFont="1" applyBorder="1" applyAlignment="1">
      <alignment horizontal="center"/>
    </xf>
    <xf numFmtId="2" fontId="1" fillId="0" borderId="44" xfId="0" applyNumberFormat="1" applyFont="1" applyBorder="1"/>
    <xf numFmtId="0" fontId="1" fillId="0" borderId="36" xfId="0" applyFont="1" applyBorder="1"/>
    <xf numFmtId="164" fontId="1" fillId="0" borderId="37" xfId="0" applyNumberFormat="1" applyFont="1" applyBorder="1"/>
    <xf numFmtId="164" fontId="1" fillId="0" borderId="36" xfId="0" applyNumberFormat="1" applyFont="1" applyBorder="1"/>
    <xf numFmtId="164" fontId="1" fillId="0" borderId="38" xfId="0" applyNumberFormat="1" applyFont="1" applyBorder="1"/>
    <xf numFmtId="3" fontId="1" fillId="0" borderId="37" xfId="0" applyNumberFormat="1" applyFont="1" applyBorder="1"/>
    <xf numFmtId="3" fontId="1" fillId="0" borderId="36" xfId="0" applyNumberFormat="1" applyFont="1" applyBorder="1"/>
    <xf numFmtId="3" fontId="1" fillId="0" borderId="38" xfId="0" applyNumberFormat="1" applyFont="1" applyBorder="1"/>
    <xf numFmtId="164" fontId="1" fillId="0" borderId="1" xfId="0" applyNumberFormat="1" applyFont="1" applyBorder="1"/>
    <xf numFmtId="3" fontId="1" fillId="0" borderId="2" xfId="0" applyNumberFormat="1" applyFont="1" applyBorder="1"/>
    <xf numFmtId="164" fontId="1" fillId="0" borderId="3" xfId="0" applyNumberFormat="1" applyFont="1" applyBorder="1"/>
    <xf numFmtId="3" fontId="1" fillId="0" borderId="5" xfId="0" applyNumberFormat="1" applyFont="1" applyBorder="1"/>
    <xf numFmtId="3" fontId="1" fillId="0" borderId="3" xfId="0" applyNumberFormat="1" applyFont="1" applyBorder="1" applyAlignment="1">
      <alignment horizontal="center"/>
    </xf>
    <xf numFmtId="164" fontId="1" fillId="0" borderId="5" xfId="0" applyNumberFormat="1" applyFont="1" applyBorder="1" applyAlignment="1">
      <alignment horizontal="center"/>
    </xf>
    <xf numFmtId="164" fontId="1" fillId="0" borderId="4" xfId="0" applyNumberFormat="1" applyFont="1" applyBorder="1" applyAlignment="1">
      <alignment horizontal="center"/>
    </xf>
    <xf numFmtId="164" fontId="1" fillId="0" borderId="14" xfId="0" applyNumberFormat="1" applyFont="1" applyBorder="1"/>
    <xf numFmtId="164" fontId="1" fillId="0" borderId="13" xfId="0" applyNumberFormat="1" applyFont="1" applyBorder="1"/>
    <xf numFmtId="165" fontId="1" fillId="0" borderId="14" xfId="5" applyNumberFormat="1" applyFont="1" applyBorder="1"/>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xf>
    <xf numFmtId="0" fontId="1" fillId="0" borderId="64" xfId="0" applyFont="1" applyBorder="1" applyAlignment="1">
      <alignment horizontal="center"/>
    </xf>
    <xf numFmtId="0" fontId="1" fillId="0" borderId="65" xfId="0" applyFont="1" applyBorder="1" applyAlignment="1">
      <alignment horizontal="center"/>
    </xf>
    <xf numFmtId="0" fontId="1" fillId="0" borderId="66" xfId="0" applyFont="1" applyBorder="1" applyAlignment="1">
      <alignment horizontal="center"/>
    </xf>
    <xf numFmtId="0" fontId="1" fillId="0" borderId="26" xfId="0" applyFont="1" applyBorder="1" applyAlignment="1">
      <alignment horizontal="center"/>
    </xf>
    <xf numFmtId="0" fontId="1" fillId="0" borderId="53" xfId="0" applyFont="1" applyBorder="1" applyAlignment="1">
      <alignment horizontal="center"/>
    </xf>
    <xf numFmtId="0" fontId="12" fillId="0" borderId="20" xfId="0" applyFont="1" applyBorder="1" applyAlignment="1">
      <alignment horizontal="center" wrapText="1"/>
    </xf>
    <xf numFmtId="0" fontId="7" fillId="0" borderId="1" xfId="0" applyFont="1" applyBorder="1" applyAlignment="1">
      <alignment wrapText="1"/>
    </xf>
    <xf numFmtId="0" fontId="7" fillId="0" borderId="84" xfId="0" applyFont="1" applyBorder="1" applyAlignment="1">
      <alignment horizontal="center" wrapText="1"/>
    </xf>
    <xf numFmtId="0" fontId="7" fillId="0" borderId="66" xfId="0" applyFont="1" applyBorder="1" applyAlignment="1">
      <alignment horizontal="center" wrapText="1"/>
    </xf>
    <xf numFmtId="165" fontId="12" fillId="0" borderId="26" xfId="5" applyNumberFormat="1" applyFont="1" applyFill="1" applyBorder="1" applyAlignment="1">
      <alignment horizontal="center" wrapText="1"/>
    </xf>
    <xf numFmtId="165" fontId="12" fillId="0" borderId="4" xfId="5" applyNumberFormat="1" applyFont="1" applyFill="1" applyBorder="1" applyAlignment="1">
      <alignment horizontal="center" wrapText="1"/>
    </xf>
    <xf numFmtId="165" fontId="12" fillId="0" borderId="5" xfId="5" applyNumberFormat="1" applyFont="1" applyFill="1" applyBorder="1" applyAlignment="1">
      <alignment horizont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 fillId="0" borderId="12" xfId="0" applyFont="1" applyBorder="1" applyAlignment="1">
      <alignment horizontal="center"/>
    </xf>
    <xf numFmtId="0" fontId="1" fillId="0" borderId="31" xfId="0" applyFont="1" applyBorder="1" applyAlignment="1">
      <alignment horizontal="left"/>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4" xfId="0" applyFont="1" applyBorder="1" applyAlignment="1">
      <alignment horizontal="right"/>
    </xf>
    <xf numFmtId="0" fontId="1" fillId="0" borderId="4" xfId="0" applyFont="1" applyBorder="1" applyAlignment="1">
      <alignment horizontal="right"/>
    </xf>
    <xf numFmtId="0" fontId="1" fillId="0" borderId="73" xfId="0" applyFont="1" applyBorder="1" applyAlignment="1">
      <alignment wrapText="1"/>
    </xf>
    <xf numFmtId="0" fontId="7" fillId="0" borderId="20" xfId="0" applyFont="1" applyBorder="1" applyAlignment="1">
      <alignment horizontal="center" wrapText="1"/>
    </xf>
    <xf numFmtId="0" fontId="1" fillId="0" borderId="83" xfId="0" applyFont="1" applyBorder="1" applyAlignment="1">
      <alignment horizontal="center"/>
    </xf>
    <xf numFmtId="0" fontId="1" fillId="0" borderId="0" xfId="0" applyFont="1" applyAlignment="1">
      <alignment horizontal="left" wrapText="1"/>
    </xf>
    <xf numFmtId="0" fontId="7" fillId="0" borderId="64" xfId="0" applyFont="1" applyBorder="1" applyAlignment="1">
      <alignment horizontal="center" vertical="center" wrapText="1"/>
    </xf>
    <xf numFmtId="0" fontId="12" fillId="0" borderId="55" xfId="0" applyFont="1" applyBorder="1" applyAlignment="1">
      <alignment horizontal="left"/>
    </xf>
    <xf numFmtId="0" fontId="12" fillId="0" borderId="8" xfId="0" applyFont="1" applyBorder="1"/>
    <xf numFmtId="0" fontId="12" fillId="0" borderId="7" xfId="0" applyFont="1" applyBorder="1" applyAlignment="1">
      <alignment horizontal="center" wrapText="1"/>
    </xf>
    <xf numFmtId="0" fontId="12" fillId="0" borderId="1" xfId="0" applyFont="1" applyBorder="1" applyAlignment="1">
      <alignment wrapText="1"/>
    </xf>
    <xf numFmtId="0" fontId="12" fillId="0" borderId="55" xfId="0" applyFont="1" applyBorder="1" applyAlignment="1">
      <alignment wrapText="1"/>
    </xf>
    <xf numFmtId="0" fontId="12" fillId="0" borderId="21" xfId="0" applyFont="1" applyBorder="1" applyAlignment="1">
      <alignment horizontal="center" wrapText="1"/>
    </xf>
    <xf numFmtId="0" fontId="7" fillId="0" borderId="83" xfId="0" applyFont="1" applyBorder="1" applyAlignment="1">
      <alignment horizontal="center" wrapText="1"/>
    </xf>
    <xf numFmtId="0" fontId="7" fillId="0" borderId="88" xfId="0" applyFont="1" applyBorder="1" applyAlignment="1">
      <alignment wrapText="1"/>
    </xf>
    <xf numFmtId="0" fontId="7" fillId="0" borderId="64" xfId="0" applyFont="1" applyBorder="1" applyAlignment="1">
      <alignment horizontal="center" wrapText="1"/>
    </xf>
    <xf numFmtId="0" fontId="12" fillId="0" borderId="26" xfId="0" applyFont="1" applyBorder="1" applyAlignment="1">
      <alignment horizontal="center" wrapText="1"/>
    </xf>
    <xf numFmtId="0" fontId="12" fillId="0" borderId="4" xfId="0" applyFont="1" applyBorder="1" applyAlignment="1">
      <alignment horizontal="center" wrapText="1"/>
    </xf>
    <xf numFmtId="0" fontId="12" fillId="0" borderId="53" xfId="0" applyFont="1" applyBorder="1" applyAlignment="1">
      <alignment horizontal="center" wrapText="1"/>
    </xf>
    <xf numFmtId="0" fontId="12" fillId="0" borderId="3" xfId="0" applyFont="1" applyBorder="1" applyAlignment="1">
      <alignment horizontal="center" wrapText="1"/>
    </xf>
    <xf numFmtId="0" fontId="7" fillId="0" borderId="26" xfId="0" applyFont="1" applyBorder="1" applyAlignment="1">
      <alignment horizontal="center" wrapText="1"/>
    </xf>
    <xf numFmtId="0" fontId="7" fillId="0" borderId="25"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167" fontId="1" fillId="0" borderId="3" xfId="0" applyNumberFormat="1" applyFont="1" applyBorder="1"/>
    <xf numFmtId="167" fontId="1" fillId="0" borderId="5" xfId="0" applyNumberFormat="1" applyFont="1" applyBorder="1"/>
    <xf numFmtId="0" fontId="1" fillId="0" borderId="55" xfId="0" applyFont="1" applyBorder="1" applyAlignment="1">
      <alignment wrapText="1"/>
    </xf>
    <xf numFmtId="0" fontId="1" fillId="0" borderId="55" xfId="0" applyFont="1" applyBorder="1" applyAlignment="1">
      <alignment horizontal="center" wrapText="1"/>
    </xf>
    <xf numFmtId="0" fontId="1" fillId="0" borderId="14" xfId="0" applyFont="1" applyBorder="1" applyAlignment="1">
      <alignment horizontal="center" wrapText="1"/>
    </xf>
    <xf numFmtId="3" fontId="1" fillId="0" borderId="3" xfId="0" applyNumberFormat="1" applyFont="1" applyBorder="1" applyAlignment="1">
      <alignment horizontal="center" wrapText="1"/>
    </xf>
    <xf numFmtId="164" fontId="12" fillId="0" borderId="5" xfId="0" applyNumberFormat="1" applyFont="1" applyBorder="1" applyAlignment="1">
      <alignment horizontal="center" wrapText="1"/>
    </xf>
    <xf numFmtId="3" fontId="1" fillId="0" borderId="4" xfId="0" applyNumberFormat="1" applyFont="1" applyBorder="1" applyAlignment="1">
      <alignment horizontal="center" wrapText="1"/>
    </xf>
    <xf numFmtId="164" fontId="1" fillId="0" borderId="1" xfId="4" applyNumberFormat="1" applyFont="1" applyFill="1" applyBorder="1"/>
    <xf numFmtId="0" fontId="1" fillId="0" borderId="13" xfId="0" applyFont="1" applyBorder="1" applyAlignment="1">
      <alignment wrapText="1"/>
    </xf>
    <xf numFmtId="164" fontId="1" fillId="0" borderId="3" xfId="0" applyNumberFormat="1" applyFont="1" applyBorder="1" applyAlignment="1">
      <alignment horizontal="center" wrapText="1"/>
    </xf>
    <xf numFmtId="0" fontId="1" fillId="0" borderId="49" xfId="0" applyFont="1" applyBorder="1" applyAlignment="1">
      <alignment horizontal="center" vertical="center"/>
    </xf>
    <xf numFmtId="164" fontId="1" fillId="0" borderId="3" xfId="4" applyNumberFormat="1" applyFont="1" applyBorder="1" applyAlignment="1">
      <alignment horizontal="right" vertical="center"/>
    </xf>
    <xf numFmtId="164" fontId="1" fillId="0" borderId="2" xfId="0" applyNumberFormat="1" applyFont="1" applyBorder="1" applyAlignment="1">
      <alignment horizontal="right"/>
    </xf>
    <xf numFmtId="164" fontId="1" fillId="0" borderId="49" xfId="0" applyNumberFormat="1" applyFont="1" applyBorder="1" applyAlignment="1">
      <alignment horizontal="right"/>
    </xf>
    <xf numFmtId="0" fontId="7" fillId="0" borderId="83" xfId="0" applyFont="1" applyBorder="1" applyAlignment="1">
      <alignment horizontal="center" vertical="center" wrapText="1"/>
    </xf>
    <xf numFmtId="164" fontId="1" fillId="0" borderId="50" xfId="4" applyNumberFormat="1" applyFont="1" applyBorder="1"/>
    <xf numFmtId="0" fontId="1" fillId="0" borderId="26" xfId="0" applyFont="1" applyBorder="1"/>
    <xf numFmtId="164" fontId="7" fillId="0" borderId="26" xfId="0" applyNumberFormat="1" applyFont="1" applyBorder="1" applyAlignment="1">
      <alignment horizontal="right"/>
    </xf>
    <xf numFmtId="0" fontId="1" fillId="0" borderId="63" xfId="0" applyFont="1" applyBorder="1" applyAlignment="1">
      <alignment horizontal="center"/>
    </xf>
    <xf numFmtId="3" fontId="7" fillId="0" borderId="105" xfId="0" applyNumberFormat="1" applyFont="1" applyBorder="1" applyAlignment="1">
      <alignment horizontal="right"/>
    </xf>
    <xf numFmtId="3" fontId="7" fillId="0" borderId="2" xfId="0" applyNumberFormat="1" applyFont="1" applyBorder="1" applyAlignment="1">
      <alignment horizontal="right"/>
    </xf>
    <xf numFmtId="0" fontId="6" fillId="0" borderId="63" xfId="0" applyFont="1" applyBorder="1" applyAlignment="1">
      <alignment horizontal="center"/>
    </xf>
    <xf numFmtId="3" fontId="7" fillId="0" borderId="26" xfId="0" applyNumberFormat="1" applyFont="1" applyBorder="1" applyAlignment="1">
      <alignment horizontal="right"/>
    </xf>
    <xf numFmtId="3" fontId="7" fillId="0" borderId="4" xfId="0" applyNumberFormat="1" applyFont="1" applyBorder="1" applyAlignment="1">
      <alignment horizontal="right"/>
    </xf>
    <xf numFmtId="3" fontId="7" fillId="0" borderId="5" xfId="0" applyNumberFormat="1" applyFont="1" applyBorder="1" applyAlignment="1">
      <alignment horizontal="right"/>
    </xf>
    <xf numFmtId="0" fontId="1" fillId="0" borderId="103" xfId="0" applyFont="1" applyBorder="1"/>
    <xf numFmtId="164" fontId="1" fillId="0" borderId="111" xfId="0" applyNumberFormat="1" applyFont="1" applyBorder="1"/>
    <xf numFmtId="164" fontId="1" fillId="0" borderId="51" xfId="0" applyNumberFormat="1" applyFont="1" applyBorder="1"/>
    <xf numFmtId="164" fontId="1" fillId="0" borderId="74" xfId="0" applyNumberFormat="1" applyFont="1" applyBorder="1"/>
    <xf numFmtId="164" fontId="1" fillId="0" borderId="82" xfId="4" applyNumberFormat="1" applyFont="1" applyBorder="1"/>
    <xf numFmtId="164" fontId="1" fillId="0" borderId="32" xfId="4" applyNumberFormat="1" applyFont="1" applyBorder="1"/>
    <xf numFmtId="164" fontId="1" fillId="0" borderId="51" xfId="4" applyNumberFormat="1" applyFont="1" applyBorder="1"/>
    <xf numFmtId="164" fontId="1" fillId="0" borderId="77" xfId="0" applyNumberFormat="1" applyFont="1" applyBorder="1"/>
    <xf numFmtId="3" fontId="7" fillId="0" borderId="62" xfId="0" applyNumberFormat="1" applyFont="1" applyBorder="1" applyAlignment="1">
      <alignment horizontal="right"/>
    </xf>
    <xf numFmtId="164" fontId="1" fillId="0" borderId="2" xfId="4" applyNumberFormat="1" applyFont="1" applyFill="1" applyBorder="1" applyAlignment="1">
      <alignment horizontal="right"/>
    </xf>
    <xf numFmtId="164" fontId="1" fillId="0" borderId="5" xfId="4" applyNumberFormat="1" applyFont="1" applyFill="1" applyBorder="1" applyAlignment="1">
      <alignment horizontal="right"/>
    </xf>
    <xf numFmtId="0" fontId="1" fillId="0" borderId="2"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horizontal="left" vertical="center"/>
    </xf>
    <xf numFmtId="0" fontId="1" fillId="0" borderId="5" xfId="0" applyFont="1" applyBorder="1" applyAlignment="1">
      <alignment horizontal="left" vertical="center"/>
    </xf>
    <xf numFmtId="10" fontId="1" fillId="0" borderId="15" xfId="0" applyNumberFormat="1" applyFont="1" applyBorder="1"/>
    <xf numFmtId="10" fontId="1" fillId="0" borderId="2" xfId="0" applyNumberFormat="1" applyFont="1" applyBorder="1"/>
    <xf numFmtId="10" fontId="1" fillId="0" borderId="5" xfId="0" applyNumberFormat="1" applyFont="1" applyBorder="1"/>
    <xf numFmtId="10" fontId="1" fillId="0" borderId="43" xfId="4" applyNumberFormat="1" applyFont="1" applyBorder="1"/>
    <xf numFmtId="10" fontId="1" fillId="0" borderId="44" xfId="4" applyNumberFormat="1" applyFont="1" applyBorder="1"/>
    <xf numFmtId="10" fontId="1" fillId="0" borderId="44" xfId="0" applyNumberFormat="1" applyFont="1" applyBorder="1"/>
    <xf numFmtId="3" fontId="1" fillId="0" borderId="42" xfId="0" applyNumberFormat="1" applyFont="1" applyBorder="1"/>
    <xf numFmtId="164" fontId="1" fillId="0" borderId="44" xfId="0" applyNumberFormat="1" applyFont="1" applyBorder="1"/>
    <xf numFmtId="3" fontId="1" fillId="0" borderId="43" xfId="0" applyNumberFormat="1" applyFont="1" applyBorder="1"/>
    <xf numFmtId="164" fontId="1" fillId="0" borderId="43" xfId="0" applyNumberFormat="1" applyFont="1" applyBorder="1"/>
    <xf numFmtId="0" fontId="1" fillId="0" borderId="62" xfId="0" applyFont="1" applyBorder="1" applyAlignment="1">
      <alignment horizontal="center" vertical="center"/>
    </xf>
    <xf numFmtId="3" fontId="1" fillId="0" borderId="39" xfId="4" applyNumberFormat="1" applyFont="1" applyBorder="1" applyAlignment="1">
      <alignment horizontal="right"/>
    </xf>
    <xf numFmtId="3" fontId="1" fillId="0" borderId="50" xfId="4" applyNumberFormat="1" applyFont="1" applyBorder="1" applyAlignment="1">
      <alignment horizontal="right"/>
    </xf>
    <xf numFmtId="3" fontId="1" fillId="0" borderId="2" xfId="4" applyNumberFormat="1" applyFont="1" applyBorder="1" applyAlignment="1">
      <alignment horizontal="right"/>
    </xf>
    <xf numFmtId="3" fontId="1" fillId="0" borderId="23" xfId="4" applyNumberFormat="1" applyFont="1" applyBorder="1" applyAlignment="1">
      <alignment horizontal="right"/>
    </xf>
    <xf numFmtId="3" fontId="1" fillId="0" borderId="49" xfId="4" applyNumberFormat="1" applyFont="1" applyBorder="1" applyAlignment="1">
      <alignment horizontal="right"/>
    </xf>
    <xf numFmtId="3" fontId="1" fillId="0" borderId="0" xfId="4" applyNumberFormat="1" applyFont="1" applyBorder="1" applyAlignment="1">
      <alignment horizontal="right"/>
    </xf>
    <xf numFmtId="0" fontId="1" fillId="0" borderId="107" xfId="0" applyFont="1" applyBorder="1" applyAlignment="1">
      <alignment horizontal="center" vertical="center"/>
    </xf>
    <xf numFmtId="3" fontId="1" fillId="0" borderId="71" xfId="4" applyNumberFormat="1" applyFont="1" applyFill="1" applyBorder="1" applyAlignment="1">
      <alignment horizontal="right"/>
    </xf>
    <xf numFmtId="3" fontId="1" fillId="0" borderId="1" xfId="4" applyNumberFormat="1" applyFont="1" applyBorder="1" applyAlignment="1">
      <alignment horizontal="right"/>
    </xf>
    <xf numFmtId="3" fontId="1" fillId="0" borderId="107" xfId="4" applyNumberFormat="1" applyFont="1" applyBorder="1" applyAlignment="1">
      <alignment horizontal="right"/>
    </xf>
    <xf numFmtId="3" fontId="1" fillId="0" borderId="71" xfId="4" applyNumberFormat="1" applyFont="1" applyBorder="1" applyAlignment="1">
      <alignment horizontal="right"/>
    </xf>
    <xf numFmtId="0" fontId="1" fillId="0" borderId="50" xfId="0" applyFont="1" applyBorder="1"/>
    <xf numFmtId="3" fontId="12" fillId="0" borderId="43" xfId="0" applyNumberFormat="1" applyFont="1" applyBorder="1"/>
    <xf numFmtId="165" fontId="1" fillId="0" borderId="71" xfId="5" applyNumberFormat="1" applyFont="1" applyBorder="1"/>
    <xf numFmtId="164" fontId="1" fillId="0" borderId="50" xfId="0" applyNumberFormat="1" applyFont="1" applyBorder="1"/>
    <xf numFmtId="3" fontId="12" fillId="0" borderId="39" xfId="0" applyNumberFormat="1" applyFont="1" applyBorder="1"/>
    <xf numFmtId="0" fontId="1" fillId="0" borderId="2" xfId="0" quotePrefix="1" applyFont="1" applyBorder="1"/>
    <xf numFmtId="0" fontId="1" fillId="0" borderId="33" xfId="0" applyFont="1" applyBorder="1" applyAlignment="1">
      <alignment horizontal="left"/>
    </xf>
    <xf numFmtId="0" fontId="1" fillId="0" borderId="25" xfId="0" applyFont="1" applyBorder="1" applyAlignment="1">
      <alignment horizontal="left"/>
    </xf>
    <xf numFmtId="0" fontId="1" fillId="0" borderId="0" xfId="0" applyFont="1" applyAlignment="1">
      <alignment horizontal="left" wrapText="1"/>
    </xf>
    <xf numFmtId="0" fontId="7" fillId="0" borderId="0" xfId="0" applyFont="1" applyAlignment="1">
      <alignment horizontal="left" vertical="center" wrapText="1"/>
    </xf>
    <xf numFmtId="0" fontId="1" fillId="0" borderId="0" xfId="0" applyFont="1"/>
    <xf numFmtId="0" fontId="1" fillId="0" borderId="92" xfId="0" applyFont="1" applyBorder="1"/>
    <xf numFmtId="0" fontId="1" fillId="0" borderId="93" xfId="0" applyFont="1" applyBorder="1"/>
    <xf numFmtId="0" fontId="7" fillId="0" borderId="35" xfId="0" applyFont="1" applyBorder="1" applyAlignment="1">
      <alignment horizontal="center"/>
    </xf>
    <xf numFmtId="0" fontId="1" fillId="0" borderId="73" xfId="0" applyFont="1" applyBorder="1"/>
    <xf numFmtId="0" fontId="1" fillId="0" borderId="62" xfId="0" applyFont="1" applyBorder="1"/>
    <xf numFmtId="0" fontId="7" fillId="0" borderId="100" xfId="0" applyFont="1" applyBorder="1" applyAlignment="1">
      <alignment horizontal="center"/>
    </xf>
    <xf numFmtId="0" fontId="1" fillId="0" borderId="69" xfId="0" applyFont="1" applyBorder="1"/>
    <xf numFmtId="0" fontId="1" fillId="0" borderId="91" xfId="0" applyFont="1" applyBorder="1"/>
    <xf numFmtId="0" fontId="1" fillId="0" borderId="22" xfId="0" applyFont="1" applyBorder="1" applyAlignment="1">
      <alignment horizontal="left" vertical="center"/>
    </xf>
    <xf numFmtId="0" fontId="1" fillId="0" borderId="22" xfId="0" applyFont="1" applyBorder="1" applyAlignment="1">
      <alignment horizontal="left"/>
    </xf>
    <xf numFmtId="0" fontId="1" fillId="0" borderId="24" xfId="0" applyFont="1" applyBorder="1" applyAlignment="1">
      <alignment horizontal="left"/>
    </xf>
    <xf numFmtId="0" fontId="1" fillId="0" borderId="13"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xf numFmtId="0" fontId="1" fillId="0" borderId="24" xfId="0" applyFont="1" applyBorder="1"/>
    <xf numFmtId="0" fontId="1" fillId="0" borderId="20" xfId="0" applyFont="1" applyBorder="1"/>
    <xf numFmtId="0" fontId="7" fillId="0" borderId="20" xfId="0" applyFont="1" applyBorder="1" applyAlignment="1">
      <alignment horizontal="center" vertical="center" wrapText="1"/>
    </xf>
    <xf numFmtId="0" fontId="1" fillId="0" borderId="63" xfId="0" applyFont="1" applyBorder="1"/>
    <xf numFmtId="0" fontId="7" fillId="0" borderId="6"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1" fillId="0" borderId="76" xfId="0" applyFont="1" applyBorder="1" applyAlignment="1">
      <alignment horizontal="center"/>
    </xf>
    <xf numFmtId="0" fontId="1" fillId="0" borderId="77" xfId="0" applyFont="1" applyBorder="1" applyAlignment="1">
      <alignment horizontal="center"/>
    </xf>
    <xf numFmtId="0" fontId="7" fillId="0" borderId="73" xfId="0" applyFont="1" applyBorder="1" applyAlignment="1">
      <alignment horizontal="center"/>
    </xf>
    <xf numFmtId="0" fontId="7" fillId="0" borderId="78" xfId="0" applyFont="1" applyBorder="1" applyAlignment="1">
      <alignment horizontal="center"/>
    </xf>
    <xf numFmtId="0" fontId="7" fillId="0" borderId="62" xfId="0" applyFont="1" applyBorder="1" applyAlignment="1">
      <alignment horizontal="center"/>
    </xf>
    <xf numFmtId="0" fontId="7" fillId="0" borderId="20" xfId="0" applyFont="1" applyBorder="1" applyAlignment="1">
      <alignment horizontal="center"/>
    </xf>
    <xf numFmtId="0" fontId="7" fillId="0" borderId="21" xfId="0" applyFont="1" applyBorder="1" applyAlignment="1">
      <alignment horizontal="center"/>
    </xf>
    <xf numFmtId="0" fontId="7" fillId="0" borderId="63" xfId="0" applyFont="1" applyBorder="1" applyAlignment="1">
      <alignment horizontal="center"/>
    </xf>
    <xf numFmtId="0" fontId="1" fillId="0" borderId="79" xfId="0" applyFont="1" applyBorder="1" applyAlignment="1">
      <alignment horizontal="center"/>
    </xf>
    <xf numFmtId="0" fontId="7" fillId="0" borderId="76" xfId="0" applyFont="1" applyBorder="1" applyAlignment="1">
      <alignment horizontal="center" wrapText="1"/>
    </xf>
    <xf numFmtId="0" fontId="7" fillId="0" borderId="79" xfId="0" applyFont="1" applyBorder="1" applyAlignment="1">
      <alignment horizontal="center" wrapText="1"/>
    </xf>
    <xf numFmtId="0" fontId="7" fillId="0" borderId="77" xfId="0" applyFont="1" applyBorder="1" applyAlignment="1">
      <alignment horizontal="center" wrapText="1"/>
    </xf>
    <xf numFmtId="0" fontId="7" fillId="0" borderId="28" xfId="0" applyFont="1" applyBorder="1" applyAlignment="1">
      <alignment horizontal="center" wrapText="1"/>
    </xf>
    <xf numFmtId="0" fontId="7" fillId="0" borderId="32" xfId="0" applyFont="1" applyBorder="1" applyAlignment="1">
      <alignment horizontal="center" wrapText="1"/>
    </xf>
    <xf numFmtId="0" fontId="7" fillId="0" borderId="51" xfId="0" applyFont="1" applyBorder="1" applyAlignment="1">
      <alignment horizontal="center" wrapText="1"/>
    </xf>
    <xf numFmtId="0" fontId="1" fillId="0" borderId="21" xfId="0" applyFont="1" applyBorder="1" applyAlignment="1">
      <alignment horizontal="center"/>
    </xf>
    <xf numFmtId="0" fontId="7" fillId="0" borderId="20" xfId="0" applyFont="1" applyBorder="1" applyAlignment="1">
      <alignment horizontal="left" vertical="center" wrapText="1"/>
    </xf>
    <xf numFmtId="0" fontId="7" fillId="0" borderId="0" xfId="0" applyFont="1" applyAlignment="1">
      <alignment wrapText="1"/>
    </xf>
    <xf numFmtId="0" fontId="1" fillId="0" borderId="20" xfId="0" applyFont="1" applyBorder="1" applyAlignment="1">
      <alignment horizontal="center"/>
    </xf>
    <xf numFmtId="0" fontId="1" fillId="0" borderId="24" xfId="0" applyFont="1" applyBorder="1" applyAlignment="1">
      <alignment horizontal="center"/>
    </xf>
    <xf numFmtId="0" fontId="1" fillId="0" borderId="23" xfId="0" applyFont="1" applyBorder="1" applyAlignment="1">
      <alignment horizontal="center"/>
    </xf>
    <xf numFmtId="0" fontId="7" fillId="0" borderId="33" xfId="0" applyFont="1" applyBorder="1" applyAlignment="1">
      <alignment horizontal="center"/>
    </xf>
    <xf numFmtId="0" fontId="12" fillId="0" borderId="29" xfId="0" applyFont="1" applyBorder="1" applyAlignment="1">
      <alignment horizontal="left"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12" fillId="0" borderId="5" xfId="0" applyFont="1" applyBorder="1" applyAlignment="1">
      <alignment horizontal="left" vertical="center"/>
    </xf>
    <xf numFmtId="0" fontId="12" fillId="0" borderId="98" xfId="0" applyFont="1" applyBorder="1" applyAlignment="1">
      <alignment horizontal="center" wrapText="1"/>
    </xf>
    <xf numFmtId="0" fontId="12" fillId="0" borderId="77" xfId="0" applyFont="1" applyBorder="1" applyAlignment="1">
      <alignment horizontal="center" wrapText="1"/>
    </xf>
    <xf numFmtId="0" fontId="12" fillId="0" borderId="22" xfId="0" applyFont="1" applyBorder="1" applyAlignment="1">
      <alignment horizontal="center"/>
    </xf>
    <xf numFmtId="0" fontId="12" fillId="0" borderId="0" xfId="0" applyFont="1"/>
    <xf numFmtId="0" fontId="12" fillId="0" borderId="32" xfId="0" applyFont="1" applyBorder="1"/>
    <xf numFmtId="0" fontId="12" fillId="0" borderId="20" xfId="0" applyFont="1" applyBorder="1" applyAlignment="1">
      <alignment horizontal="center" vertical="center" wrapText="1"/>
    </xf>
    <xf numFmtId="0" fontId="12" fillId="0" borderId="21" xfId="0" applyFont="1" applyBorder="1"/>
    <xf numFmtId="0" fontId="12" fillId="0" borderId="29" xfId="0" applyFont="1" applyBorder="1" applyAlignment="1">
      <alignment horizontal="center" wrapText="1"/>
    </xf>
    <xf numFmtId="0" fontId="12" fillId="0" borderId="30" xfId="0" applyFont="1" applyBorder="1" applyAlignment="1">
      <alignment horizontal="center" wrapText="1"/>
    </xf>
    <xf numFmtId="0" fontId="12" fillId="0" borderId="22" xfId="0" applyFont="1" applyBorder="1"/>
    <xf numFmtId="0" fontId="12" fillId="0" borderId="20" xfId="0" applyFont="1" applyBorder="1" applyAlignment="1">
      <alignment horizontal="center"/>
    </xf>
    <xf numFmtId="0" fontId="12" fillId="0" borderId="20" xfId="0" applyFont="1" applyBorder="1"/>
    <xf numFmtId="0" fontId="12" fillId="0" borderId="28" xfId="0" applyFont="1" applyBorder="1"/>
    <xf numFmtId="0" fontId="12" fillId="0" borderId="65" xfId="0" applyFont="1" applyBorder="1" applyAlignment="1">
      <alignment horizontal="center"/>
    </xf>
    <xf numFmtId="0" fontId="12" fillId="0" borderId="8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14" xfId="0" applyFont="1" applyBorder="1" applyAlignment="1">
      <alignment horizontal="center"/>
    </xf>
    <xf numFmtId="0" fontId="12" fillId="0" borderId="21" xfId="0" applyFont="1" applyBorder="1" applyAlignment="1">
      <alignment horizontal="center"/>
    </xf>
    <xf numFmtId="0" fontId="12" fillId="0" borderId="33" xfId="0" applyFont="1" applyBorder="1" applyAlignment="1">
      <alignment horizontal="center"/>
    </xf>
    <xf numFmtId="0" fontId="12" fillId="0" borderId="101" xfId="0" applyFont="1" applyBorder="1" applyAlignment="1">
      <alignment horizontal="center" wrapText="1"/>
    </xf>
    <xf numFmtId="0" fontId="12" fillId="0" borderId="32" xfId="0" applyFont="1" applyBorder="1" applyAlignment="1">
      <alignment horizontal="center" wrapText="1"/>
    </xf>
    <xf numFmtId="0" fontId="12" fillId="0" borderId="13" xfId="0" applyFont="1" applyBorder="1" applyAlignment="1">
      <alignment horizontal="center"/>
    </xf>
    <xf numFmtId="0" fontId="12" fillId="0" borderId="15"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7" xfId="0" applyFont="1" applyBorder="1"/>
    <xf numFmtId="0" fontId="12" fillId="0" borderId="97" xfId="0" applyFont="1" applyBorder="1"/>
    <xf numFmtId="0" fontId="12" fillId="0" borderId="0" xfId="0" applyFont="1" applyAlignment="1">
      <alignment horizontal="center" wrapText="1"/>
    </xf>
    <xf numFmtId="0" fontId="12" fillId="0" borderId="20" xfId="0" applyFont="1" applyBorder="1" applyAlignment="1">
      <alignment horizontal="center" wrapText="1"/>
    </xf>
    <xf numFmtId="0" fontId="1" fillId="0" borderId="0" xfId="0" applyFont="1" applyAlignment="1">
      <alignment vertical="top" wrapText="1"/>
    </xf>
    <xf numFmtId="0" fontId="12" fillId="0" borderId="28" xfId="0" applyFont="1" applyBorder="1" applyAlignment="1">
      <alignment horizontal="center" vertical="center" wrapText="1"/>
    </xf>
    <xf numFmtId="0" fontId="12" fillId="0" borderId="96" xfId="0" applyFont="1" applyBorder="1" applyAlignment="1">
      <alignment horizontal="center"/>
    </xf>
    <xf numFmtId="0" fontId="12" fillId="0" borderId="67" xfId="0" applyFont="1" applyBorder="1" applyAlignment="1">
      <alignment horizontal="center"/>
    </xf>
    <xf numFmtId="0" fontId="12" fillId="0" borderId="2" xfId="0" applyFont="1" applyBorder="1" applyAlignment="1">
      <alignment horizontal="center"/>
    </xf>
    <xf numFmtId="0" fontId="1" fillId="0" borderId="21" xfId="0" applyFont="1" applyBorder="1"/>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1" fillId="0" borderId="29" xfId="0" applyFont="1" applyBorder="1" applyAlignment="1">
      <alignment horizontal="center"/>
    </xf>
    <xf numFmtId="0" fontId="1" fillId="0" borderId="31" xfId="0" applyFont="1" applyBorder="1" applyAlignment="1">
      <alignment horizontal="center"/>
    </xf>
    <xf numFmtId="0" fontId="1" fillId="0" borderId="30" xfId="0" applyFont="1" applyBorder="1" applyAlignment="1">
      <alignment horizontal="center"/>
    </xf>
    <xf numFmtId="0" fontId="7" fillId="0" borderId="23" xfId="0" applyFont="1" applyBorder="1" applyAlignment="1">
      <alignment horizontal="center" wrapText="1"/>
    </xf>
    <xf numFmtId="0" fontId="7" fillId="0" borderId="49" xfId="0" applyFont="1" applyBorder="1" applyAlignment="1">
      <alignment horizontal="center" wrapText="1"/>
    </xf>
    <xf numFmtId="0" fontId="7" fillId="0" borderId="107" xfId="0" applyFont="1" applyBorder="1" applyAlignment="1">
      <alignment horizontal="center" wrapText="1"/>
    </xf>
    <xf numFmtId="0" fontId="7" fillId="0" borderId="73" xfId="0" applyFont="1" applyBorder="1" applyAlignment="1">
      <alignment horizontal="center" wrapText="1"/>
    </xf>
    <xf numFmtId="0" fontId="7" fillId="0" borderId="78" xfId="0" applyFont="1" applyBorder="1" applyAlignment="1">
      <alignment horizontal="center" wrapText="1"/>
    </xf>
    <xf numFmtId="0" fontId="7" fillId="0" borderId="1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1" fillId="0" borderId="70" xfId="0" applyFont="1" applyBorder="1"/>
    <xf numFmtId="0" fontId="7" fillId="0" borderId="64" xfId="0" applyFont="1" applyBorder="1" applyAlignment="1">
      <alignment horizontal="center"/>
    </xf>
    <xf numFmtId="0" fontId="1" fillId="0" borderId="65" xfId="0" applyFont="1" applyBorder="1"/>
    <xf numFmtId="0" fontId="1" fillId="0" borderId="83" xfId="0" applyFont="1" applyBorder="1"/>
    <xf numFmtId="0" fontId="7" fillId="0" borderId="27" xfId="0" applyFont="1" applyBorder="1" applyAlignment="1">
      <alignment horizontal="center"/>
    </xf>
    <xf numFmtId="0" fontId="12" fillId="0" borderId="0" xfId="0" applyFont="1" applyAlignment="1">
      <alignment vertical="top" wrapText="1"/>
    </xf>
    <xf numFmtId="0" fontId="12" fillId="0" borderId="73" xfId="0" applyFont="1" applyBorder="1" applyAlignment="1">
      <alignment horizontal="left" vertical="center"/>
    </xf>
    <xf numFmtId="0" fontId="12" fillId="0" borderId="35" xfId="0" applyFont="1" applyBorder="1" applyAlignment="1">
      <alignment horizontal="left" vertical="center"/>
    </xf>
    <xf numFmtId="0" fontId="12" fillId="0" borderId="14" xfId="0" applyFont="1" applyBorder="1" applyAlignment="1">
      <alignment horizontal="left" vertical="center"/>
    </xf>
    <xf numFmtId="0" fontId="12" fillId="0" borderId="0" xfId="0" applyFont="1" applyAlignment="1">
      <alignment horizontal="left" vertical="center"/>
    </xf>
    <xf numFmtId="0" fontId="12" fillId="0" borderId="23" xfId="0" applyFont="1" applyBorder="1" applyAlignment="1">
      <alignment horizontal="left" vertical="center"/>
    </xf>
    <xf numFmtId="0" fontId="12" fillId="0" borderId="89" xfId="0" applyFont="1" applyBorder="1" applyAlignment="1">
      <alignment horizontal="left" vertical="center"/>
    </xf>
    <xf numFmtId="0" fontId="12" fillId="0" borderId="102" xfId="0" applyFont="1" applyBorder="1" applyAlignment="1">
      <alignment horizontal="center"/>
    </xf>
    <xf numFmtId="0" fontId="12" fillId="0" borderId="13" xfId="0" applyFont="1" applyBorder="1" applyAlignment="1">
      <alignment horizontal="center" wrapText="1"/>
    </xf>
    <xf numFmtId="0" fontId="12" fillId="0" borderId="14" xfId="0" applyFont="1" applyBorder="1"/>
    <xf numFmtId="0" fontId="12" fillId="0" borderId="89" xfId="0" applyFont="1" applyBorder="1"/>
    <xf numFmtId="0" fontId="12" fillId="0" borderId="106" xfId="0" applyFont="1" applyBorder="1" applyAlignment="1">
      <alignment horizontal="center" wrapText="1"/>
    </xf>
    <xf numFmtId="0" fontId="12" fillId="0" borderId="85" xfId="0" applyFont="1" applyBorder="1"/>
    <xf numFmtId="165" fontId="12" fillId="0" borderId="13" xfId="5" applyNumberFormat="1" applyFont="1" applyFill="1" applyBorder="1" applyAlignment="1">
      <alignment horizontal="center" wrapText="1"/>
    </xf>
    <xf numFmtId="165" fontId="12" fillId="0" borderId="14" xfId="5" applyNumberFormat="1" applyFont="1" applyFill="1" applyBorder="1" applyAlignment="1"/>
    <xf numFmtId="165" fontId="12" fillId="0" borderId="89" xfId="5" applyNumberFormat="1" applyFont="1" applyFill="1" applyBorder="1" applyAlignment="1"/>
    <xf numFmtId="165" fontId="12" fillId="0" borderId="101" xfId="5" applyNumberFormat="1" applyFont="1" applyFill="1" applyBorder="1" applyAlignment="1">
      <alignment horizontal="center" wrapText="1"/>
    </xf>
    <xf numFmtId="165" fontId="12" fillId="0" borderId="83" xfId="5" applyNumberFormat="1" applyFont="1" applyFill="1" applyBorder="1" applyAlignment="1"/>
    <xf numFmtId="165" fontId="12" fillId="0" borderId="76" xfId="5" applyNumberFormat="1" applyFont="1" applyFill="1" applyBorder="1" applyAlignment="1">
      <alignment horizontal="center" wrapText="1"/>
    </xf>
    <xf numFmtId="165" fontId="12" fillId="0" borderId="66" xfId="5" applyNumberFormat="1" applyFont="1" applyFill="1" applyBorder="1" applyAlignment="1"/>
    <xf numFmtId="0" fontId="12" fillId="0" borderId="100" xfId="0" applyFont="1" applyBorder="1" applyAlignment="1">
      <alignment horizontal="center"/>
    </xf>
    <xf numFmtId="0" fontId="12" fillId="0" borderId="69" xfId="0" applyFont="1" applyBorder="1"/>
    <xf numFmtId="0" fontId="12" fillId="0" borderId="112" xfId="0" applyFont="1" applyBorder="1"/>
    <xf numFmtId="0" fontId="12" fillId="0" borderId="34" xfId="0" applyFont="1" applyBorder="1" applyAlignment="1">
      <alignment horizontal="left" vertical="center"/>
    </xf>
    <xf numFmtId="0" fontId="12" fillId="0" borderId="25" xfId="0" applyFont="1" applyBorder="1" applyAlignment="1">
      <alignment horizontal="left" vertical="center"/>
    </xf>
    <xf numFmtId="0" fontId="12" fillId="0" borderId="33" xfId="0" applyFont="1" applyBorder="1"/>
    <xf numFmtId="0" fontId="12" fillId="0" borderId="76" xfId="0" applyFont="1" applyBorder="1" applyAlignment="1">
      <alignment horizontal="center" wrapText="1"/>
    </xf>
    <xf numFmtId="0" fontId="12" fillId="0" borderId="23" xfId="0" applyFont="1" applyBorder="1" applyAlignment="1">
      <alignment horizontal="center"/>
    </xf>
    <xf numFmtId="0" fontId="12" fillId="0" borderId="13" xfId="0" applyFont="1" applyBorder="1" applyAlignment="1">
      <alignment horizontal="center" vertical="center" wrapText="1"/>
    </xf>
    <xf numFmtId="165" fontId="12" fillId="0" borderId="20" xfId="5" applyNumberFormat="1" applyFont="1" applyFill="1" applyBorder="1" applyAlignment="1">
      <alignment horizontal="center" wrapText="1"/>
    </xf>
    <xf numFmtId="165" fontId="12" fillId="0" borderId="21" xfId="5" applyNumberFormat="1" applyFont="1" applyFill="1" applyBorder="1" applyAlignment="1"/>
    <xf numFmtId="0" fontId="12" fillId="0" borderId="101" xfId="0" applyFont="1" applyBorder="1" applyAlignment="1">
      <alignment horizontal="center" vertical="center" wrapText="1"/>
    </xf>
    <xf numFmtId="0" fontId="12" fillId="0" borderId="83" xfId="0" applyFont="1" applyBorder="1"/>
    <xf numFmtId="0" fontId="12" fillId="0" borderId="63" xfId="0" applyFont="1" applyBorder="1"/>
    <xf numFmtId="0" fontId="7" fillId="0" borderId="0" xfId="0" applyFont="1" applyAlignment="1">
      <alignment horizontal="left" wrapText="1"/>
    </xf>
    <xf numFmtId="0" fontId="7" fillId="0" borderId="68" xfId="0" applyFont="1" applyBorder="1" applyAlignment="1">
      <alignment horizontal="center"/>
    </xf>
    <xf numFmtId="0" fontId="7" fillId="0" borderId="91" xfId="0" applyFont="1" applyBorder="1" applyAlignment="1">
      <alignment horizontal="center"/>
    </xf>
    <xf numFmtId="0" fontId="1" fillId="0" borderId="87" xfId="0" applyFont="1" applyBorder="1" applyAlignment="1">
      <alignment horizontal="center"/>
    </xf>
    <xf numFmtId="0" fontId="7" fillId="0" borderId="76" xfId="0" applyFont="1" applyBorder="1" applyAlignment="1">
      <alignment horizontal="left" wrapText="1"/>
    </xf>
    <xf numFmtId="0" fontId="7" fillId="0" borderId="79" xfId="0" applyFont="1" applyBorder="1" applyAlignment="1">
      <alignment horizontal="left" wrapText="1"/>
    </xf>
    <xf numFmtId="0" fontId="7" fillId="0" borderId="114" xfId="0" applyFont="1" applyBorder="1" applyAlignment="1">
      <alignment horizontal="left" wrapText="1"/>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1" fillId="0" borderId="0" xfId="0" applyFont="1" applyAlignment="1">
      <alignment wrapText="1"/>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1" fillId="0" borderId="33"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center" wrapText="1"/>
    </xf>
    <xf numFmtId="0" fontId="1" fillId="0" borderId="2" xfId="0" applyFont="1" applyBorder="1" applyAlignment="1">
      <alignment horizontal="center" wrapText="1"/>
    </xf>
    <xf numFmtId="0" fontId="1" fillId="0" borderId="1"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1" fillId="0" borderId="13" xfId="0" applyFont="1" applyBorder="1" applyAlignment="1">
      <alignment horizontal="center" wrapText="1"/>
    </xf>
    <xf numFmtId="0" fontId="1" fillId="0" borderId="15" xfId="0" applyFont="1" applyBorder="1" applyAlignment="1">
      <alignment horizontal="center" wrapText="1"/>
    </xf>
    <xf numFmtId="0" fontId="1" fillId="0" borderId="14" xfId="0" applyFont="1" applyBorder="1" applyAlignment="1">
      <alignment horizontal="center" wrapText="1"/>
    </xf>
    <xf numFmtId="0" fontId="1" fillId="0" borderId="5" xfId="0" applyFont="1" applyBorder="1" applyAlignment="1">
      <alignment horizontal="center" wrapText="1"/>
    </xf>
    <xf numFmtId="0" fontId="1" fillId="0" borderId="3" xfId="0" applyFont="1" applyBorder="1" applyAlignment="1">
      <alignment horizontal="center" wrapText="1"/>
    </xf>
    <xf numFmtId="0" fontId="1" fillId="0" borderId="0" xfId="0" applyFont="1" applyAlignment="1">
      <alignment horizontal="left"/>
    </xf>
    <xf numFmtId="0" fontId="1" fillId="0" borderId="14" xfId="0" applyFont="1" applyBorder="1" applyAlignment="1">
      <alignment horizontal="center"/>
    </xf>
    <xf numFmtId="0" fontId="1" fillId="0" borderId="57" xfId="0" applyFont="1" applyBorder="1" applyAlignment="1">
      <alignment horizontal="center" wrapText="1"/>
    </xf>
    <xf numFmtId="0" fontId="1" fillId="0" borderId="56" xfId="0" applyFont="1" applyBorder="1" applyAlignment="1">
      <alignment horizontal="center" wrapText="1"/>
    </xf>
    <xf numFmtId="0" fontId="1" fillId="0" borderId="90" xfId="0" applyFont="1" applyBorder="1" applyAlignment="1">
      <alignment horizontal="center" wrapText="1"/>
    </xf>
    <xf numFmtId="0" fontId="1" fillId="0" borderId="29" xfId="0" applyFont="1" applyBorder="1" applyAlignment="1">
      <alignment horizontal="left"/>
    </xf>
    <xf numFmtId="0" fontId="1" fillId="0" borderId="31" xfId="0" applyFont="1" applyBorder="1" applyAlignment="1">
      <alignment horizontal="left"/>
    </xf>
    <xf numFmtId="0" fontId="1" fillId="0" borderId="30" xfId="0" applyFont="1" applyBorder="1" applyAlignment="1">
      <alignment horizontal="left"/>
    </xf>
    <xf numFmtId="0" fontId="1" fillId="0" borderId="1" xfId="0" applyFont="1" applyBorder="1" applyAlignment="1">
      <alignment horizontal="left" vertical="center"/>
    </xf>
    <xf numFmtId="0" fontId="1" fillId="0" borderId="71"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left" vertical="center"/>
    </xf>
    <xf numFmtId="0" fontId="1" fillId="0" borderId="13" xfId="0" applyFont="1" applyBorder="1" applyAlignment="1">
      <alignment horizontal="left" wrapText="1"/>
    </xf>
    <xf numFmtId="0" fontId="1" fillId="0" borderId="3" xfId="0" applyFont="1" applyBorder="1" applyAlignment="1">
      <alignment horizontal="left"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7" fillId="0" borderId="115" xfId="0" applyFont="1" applyBorder="1" applyAlignment="1">
      <alignment horizontal="center"/>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15" xfId="0" applyFont="1" applyBorder="1" applyAlignment="1">
      <alignment horizontal="left" vertical="center"/>
    </xf>
    <xf numFmtId="0" fontId="1" fillId="0" borderId="2" xfId="0" applyFont="1" applyBorder="1" applyAlignment="1">
      <alignment horizontal="left" vertical="center"/>
    </xf>
    <xf numFmtId="0" fontId="1" fillId="0" borderId="29" xfId="0" applyFont="1" applyBorder="1" applyAlignment="1">
      <alignment horizontal="left" vertical="center"/>
    </xf>
    <xf numFmtId="0" fontId="1" fillId="0" borderId="31" xfId="0" applyFont="1" applyBorder="1" applyAlignment="1">
      <alignment horizontal="left" vertical="center"/>
    </xf>
    <xf numFmtId="0" fontId="1" fillId="0" borderId="30" xfId="0" applyFont="1" applyBorder="1" applyAlignment="1">
      <alignment horizontal="left" vertical="center"/>
    </xf>
    <xf numFmtId="0" fontId="1" fillId="0" borderId="13" xfId="0" applyFont="1" applyBorder="1" applyAlignment="1">
      <alignment horizontal="left"/>
    </xf>
    <xf numFmtId="0" fontId="1" fillId="0" borderId="3" xfId="0" applyFont="1" applyBorder="1" applyAlignment="1">
      <alignment horizontal="left"/>
    </xf>
    <xf numFmtId="0" fontId="1" fillId="0" borderId="6" xfId="4" applyNumberFormat="1" applyFont="1" applyBorder="1" applyAlignment="1">
      <alignment horizontal="center"/>
    </xf>
    <xf numFmtId="0" fontId="1" fillId="0" borderId="7" xfId="4" applyNumberFormat="1" applyFont="1" applyBorder="1" applyAlignment="1">
      <alignment horizontal="center"/>
    </xf>
    <xf numFmtId="0" fontId="1" fillId="0" borderId="8" xfId="4" applyNumberFormat="1" applyFont="1" applyBorder="1" applyAlignment="1">
      <alignment horizontal="center"/>
    </xf>
    <xf numFmtId="0" fontId="1" fillId="0" borderId="0" xfId="0" applyFont="1" applyAlignment="1">
      <alignment horizontal="left" vertical="top" wrapText="1"/>
    </xf>
    <xf numFmtId="0" fontId="12" fillId="0" borderId="0" xfId="0" applyFont="1" applyAlignment="1">
      <alignment wrapText="1"/>
    </xf>
    <xf numFmtId="0" fontId="1" fillId="0" borderId="6" xfId="0" applyFont="1" applyBorder="1" applyAlignment="1">
      <alignment horizontal="center" vertical="top" wrapText="1"/>
    </xf>
    <xf numFmtId="0" fontId="1" fillId="0" borderId="8" xfId="0" applyFont="1" applyBorder="1" applyAlignment="1">
      <alignment horizontal="center" vertical="top" wrapText="1"/>
    </xf>
    <xf numFmtId="0" fontId="1" fillId="0" borderId="13" xfId="0" applyFont="1" applyBorder="1" applyAlignment="1">
      <alignment horizontal="left" vertical="center"/>
    </xf>
    <xf numFmtId="0" fontId="1" fillId="0" borderId="15" xfId="0" applyFont="1" applyBorder="1" applyAlignment="1">
      <alignment horizontal="left"/>
    </xf>
    <xf numFmtId="0" fontId="1" fillId="0" borderId="5" xfId="0" applyFont="1" applyBorder="1" applyAlignment="1">
      <alignment horizontal="left"/>
    </xf>
    <xf numFmtId="3" fontId="1" fillId="0" borderId="13" xfId="0" applyNumberFormat="1" applyFont="1" applyBorder="1" applyAlignment="1">
      <alignment horizontal="center" wrapText="1"/>
    </xf>
    <xf numFmtId="3" fontId="1" fillId="0" borderId="15" xfId="0" applyNumberFormat="1" applyFont="1" applyBorder="1" applyAlignment="1">
      <alignment horizontal="center" wrapText="1"/>
    </xf>
    <xf numFmtId="3" fontId="1" fillId="0" borderId="14" xfId="0" applyNumberFormat="1" applyFont="1" applyBorder="1" applyAlignment="1">
      <alignment horizontal="center" wrapText="1"/>
    </xf>
    <xf numFmtId="0" fontId="1" fillId="0" borderId="14" xfId="0" applyFont="1" applyBorder="1" applyAlignment="1">
      <alignment horizontal="left"/>
    </xf>
    <xf numFmtId="0" fontId="1" fillId="0" borderId="4" xfId="0" applyFont="1" applyBorder="1" applyAlignment="1">
      <alignment horizontal="left"/>
    </xf>
    <xf numFmtId="3" fontId="1" fillId="0" borderId="15" xfId="0" applyNumberFormat="1" applyFont="1" applyBorder="1" applyAlignment="1">
      <alignment horizontal="center"/>
    </xf>
    <xf numFmtId="3" fontId="1" fillId="0" borderId="5" xfId="0" applyNumberFormat="1" applyFont="1" applyBorder="1" applyAlignment="1">
      <alignment horizontal="center"/>
    </xf>
    <xf numFmtId="0" fontId="1" fillId="0" borderId="15" xfId="0" applyFont="1" applyBorder="1" applyAlignment="1">
      <alignment horizontal="left" wrapText="1"/>
    </xf>
    <xf numFmtId="0" fontId="1" fillId="0" borderId="5" xfId="0" applyFont="1" applyBorder="1" applyAlignment="1">
      <alignment horizontal="left" wrapText="1"/>
    </xf>
    <xf numFmtId="0" fontId="1" fillId="0" borderId="113" xfId="0" applyFont="1" applyBorder="1" applyAlignment="1">
      <alignment vertical="center"/>
    </xf>
    <xf numFmtId="0" fontId="1" fillId="0" borderId="4" xfId="0" applyFont="1" applyBorder="1" applyAlignment="1">
      <alignment vertical="center"/>
    </xf>
    <xf numFmtId="164" fontId="1" fillId="0" borderId="6" xfId="0" applyNumberFormat="1" applyFont="1" applyBorder="1" applyAlignment="1">
      <alignment horizontal="center"/>
    </xf>
    <xf numFmtId="164" fontId="1" fillId="0" borderId="7" xfId="0" applyNumberFormat="1" applyFont="1" applyBorder="1" applyAlignment="1">
      <alignment horizontal="center"/>
    </xf>
    <xf numFmtId="164" fontId="1" fillId="0" borderId="8" xfId="0" applyNumberFormat="1" applyFont="1" applyBorder="1" applyAlignment="1">
      <alignment horizontal="center"/>
    </xf>
    <xf numFmtId="3" fontId="1" fillId="0" borderId="6" xfId="0" applyNumberFormat="1" applyFont="1" applyBorder="1" applyAlignment="1">
      <alignment horizontal="center"/>
    </xf>
    <xf numFmtId="3" fontId="1" fillId="0" borderId="7" xfId="0" applyNumberFormat="1" applyFont="1" applyBorder="1" applyAlignment="1">
      <alignment horizontal="center"/>
    </xf>
    <xf numFmtId="3" fontId="1" fillId="0" borderId="8" xfId="0" applyNumberFormat="1" applyFont="1" applyBorder="1" applyAlignment="1">
      <alignment horizontal="center"/>
    </xf>
  </cellXfs>
  <cellStyles count="6">
    <cellStyle name="arial normal" xfId="1" xr:uid="{51623A9E-3A34-468C-AA79-E33BD6D39AB9}"/>
    <cellStyle name="arial ü" xfId="2" xr:uid="{A75499CF-88B8-4259-A6D8-2A91E6B0E8D4}"/>
    <cellStyle name="Komma" xfId="5" builtinId="3"/>
    <cellStyle name="Link" xfId="3" builtinId="8"/>
    <cellStyle name="Prozent" xfId="4"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4-1-C-dat.2" TargetMode="External"/><Relationship Id="rId2" Type="http://schemas.openxmlformats.org/officeDocument/2006/relationships/hyperlink" Target="http://doi.org/10.17888/nbb2024-1-C" TargetMode="External"/><Relationship Id="rId1" Type="http://schemas.openxmlformats.org/officeDocument/2006/relationships/hyperlink" Target="http://doi.org/10.17888/nbb2024"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7"/>
  <sheetViews>
    <sheetView tabSelected="1" zoomScaleNormal="100" workbookViewId="0"/>
  </sheetViews>
  <sheetFormatPr baseColWidth="10" defaultColWidth="9.109375" defaultRowHeight="13.2" customHeight="1" x14ac:dyDescent="0.25"/>
  <cols>
    <col min="1" max="1" width="14.6640625" style="5" customWidth="1"/>
    <col min="2" max="2" width="185.6640625" style="5" customWidth="1"/>
    <col min="3" max="3" width="160.6640625" style="5" customWidth="1"/>
    <col min="4" max="16384" width="9.109375" style="5"/>
  </cols>
  <sheetData>
    <row r="1" spans="1:3" ht="15.6" customHeight="1" x14ac:dyDescent="0.3">
      <c r="A1" s="1" t="s">
        <v>612</v>
      </c>
      <c r="B1" s="4"/>
      <c r="C1" s="4"/>
    </row>
    <row r="2" spans="1:3" ht="13.2" customHeight="1" x14ac:dyDescent="0.25">
      <c r="A2" s="2" t="s">
        <v>290</v>
      </c>
      <c r="B2" s="3"/>
      <c r="C2" s="3"/>
    </row>
    <row r="3" spans="1:3" ht="13.2" customHeight="1" x14ac:dyDescent="0.25">
      <c r="A3" s="3" t="s">
        <v>0</v>
      </c>
      <c r="B3" s="407" t="s">
        <v>670</v>
      </c>
      <c r="C3" s="3"/>
    </row>
    <row r="4" spans="1:3" ht="13.2" customHeight="1" x14ac:dyDescent="0.25">
      <c r="A4" s="2" t="s">
        <v>1</v>
      </c>
      <c r="B4" s="3" t="s">
        <v>9</v>
      </c>
      <c r="C4" s="3"/>
    </row>
    <row r="5" spans="1:3" ht="13.2" customHeight="1" x14ac:dyDescent="0.25">
      <c r="A5" s="3" t="s">
        <v>2</v>
      </c>
      <c r="B5" s="407" t="s">
        <v>669</v>
      </c>
      <c r="C5" s="3"/>
    </row>
    <row r="6" spans="1:3" ht="13.2" customHeight="1" x14ac:dyDescent="0.25">
      <c r="A6" s="2" t="s">
        <v>3</v>
      </c>
      <c r="B6" s="3" t="s">
        <v>599</v>
      </c>
      <c r="C6" s="3"/>
    </row>
    <row r="7" spans="1:3" ht="13.2" customHeight="1" x14ac:dyDescent="0.25">
      <c r="A7" s="3" t="s">
        <v>0</v>
      </c>
      <c r="B7" s="407" t="s">
        <v>291</v>
      </c>
      <c r="C7" s="3"/>
    </row>
    <row r="8" spans="1:3" ht="13.2" customHeight="1" x14ac:dyDescent="0.25">
      <c r="A8" s="2" t="s">
        <v>4</v>
      </c>
      <c r="B8" s="337">
        <v>45812</v>
      </c>
      <c r="C8" s="3"/>
    </row>
    <row r="9" spans="1:3" ht="13.2" customHeight="1" x14ac:dyDescent="0.25">
      <c r="A9" s="6"/>
      <c r="B9" s="6"/>
      <c r="C9" s="6"/>
    </row>
    <row r="10" spans="1:3" ht="13.2" customHeight="1" x14ac:dyDescent="0.25">
      <c r="A10" s="349" t="s">
        <v>5</v>
      </c>
      <c r="B10" s="349" t="s">
        <v>6</v>
      </c>
      <c r="C10" s="349" t="s">
        <v>7</v>
      </c>
    </row>
    <row r="11" spans="1:3" ht="13.2" customHeight="1" x14ac:dyDescent="0.25">
      <c r="A11" s="338" t="s">
        <v>10</v>
      </c>
      <c r="B11" s="6" t="str">
        <f>'Abb. C1.a'!A1</f>
        <v>Abb. C1.a: Bildungsströme bis zum Ende der Schulpflicht (2022)</v>
      </c>
      <c r="C11" s="6" t="str">
        <f>'Abb. C1.a'!A2</f>
        <v>Quellen: Statistik Austria (Schulstatistik, Kindertagesheimstatistik). Berechnung und Darstellung: IQS.</v>
      </c>
    </row>
    <row r="12" spans="1:3" ht="13.2" customHeight="1" x14ac:dyDescent="0.25">
      <c r="A12" s="338" t="s">
        <v>8</v>
      </c>
      <c r="B12" s="6" t="str">
        <f>'Abb. C1.1.a'!A1</f>
        <v xml:space="preserve">Abb. C1.1.a: Institutionelle Betreuungsquote der 0- bis 2-jährigen und 3- bis 5-jährigen Kinder (2012–2022) </v>
      </c>
      <c r="C12" s="6" t="str">
        <f>'Abb. C1.1.a'!A2</f>
        <v>Quelle: Statistik Austria (Kindertagesheimstatistik). Darstellung: IQS.</v>
      </c>
    </row>
    <row r="13" spans="1:3" ht="13.2" customHeight="1" x14ac:dyDescent="0.25">
      <c r="A13" s="338" t="s">
        <v>11</v>
      </c>
      <c r="B13" s="6" t="str">
        <f>'Abb. C1.1.b'!A1</f>
        <v>Abb. C1.1.b: Anteil altersregulär in die Vorschulstufe eingeschulter Kinder (2009/10, 2012/13, 2019/20, 2022/23)</v>
      </c>
      <c r="C13" s="6" t="str">
        <f>'Abb. C1.1.b'!A2</f>
        <v>Quelle, Berechnung und Darstellung: IQS (Gesamtevidenz der Schülerinnen und Schüler).</v>
      </c>
    </row>
    <row r="14" spans="1:3" ht="13.2" customHeight="1" x14ac:dyDescent="0.25">
      <c r="A14" s="338" t="s">
        <v>12</v>
      </c>
      <c r="B14" s="6" t="str">
        <f>'Abb. C1.1.c'!A1</f>
        <v>Abb. C1.1.c: Einschulung in die Vorschulstufe nach Alltagssprache (2012/13–2022/23)</v>
      </c>
      <c r="C14" s="6" t="str">
        <f>'Abb. C1.1.c'!A2</f>
        <v>Quelle, Berechnung und Darstellung: IQS (Gesamtevidenz der Schülerinnen und Schüler).</v>
      </c>
    </row>
    <row r="15" spans="1:3" ht="13.2" customHeight="1" x14ac:dyDescent="0.25">
      <c r="A15" s="338" t="s">
        <v>13</v>
      </c>
      <c r="B15" s="6" t="str">
        <f>'Abb. C1.1.d'!A1</f>
        <v>Abb. C1.1.d: Anteil der außerordentlichen Schülerinnen und Schüler (0.*–9. Schulstufe) nach Bundesland (2009/10–2022/23) und Geschlecht</v>
      </c>
      <c r="C15" s="6" t="str">
        <f>'Abb. C1.1.d'!A2</f>
        <v>Quelle, Berechnung und Darstellung: IQS (Gesamtevidenz der Schülerinnen und Schüler).</v>
      </c>
    </row>
    <row r="16" spans="1:3" ht="13.2" customHeight="1" x14ac:dyDescent="0.25">
      <c r="A16" s="338" t="s">
        <v>14</v>
      </c>
      <c r="B16" s="6" t="str">
        <f>'Abb. C1.2.a'!A1</f>
        <v>Abb. C1.2.a: Übertritte von der Volksschule in die Sekundarstufe I nach Bundesland (2012/13–2022/23)</v>
      </c>
      <c r="C16" s="6" t="str">
        <f>'Abb. C1.2.a'!A2</f>
        <v>Quelle: Statistik Austria (Schulstatistik). Darstellung: IQS.</v>
      </c>
    </row>
    <row r="17" spans="1:3" ht="13.2" customHeight="1" x14ac:dyDescent="0.25">
      <c r="A17" s="338" t="s">
        <v>15</v>
      </c>
      <c r="B17" s="6" t="str">
        <f>'Abb. C1.2.b'!A1</f>
        <v>Abb. C1.2.b: Übertritte von der MS oder AHS-Unterstufe in die Sekundarstufe II nach Bundesland (2021/22 auf 2022/23)</v>
      </c>
      <c r="C17" s="6" t="str">
        <f>'Abb. C1.2.b'!A2</f>
        <v>Quelle: Statistik Austria (Schulstatistik). Darstellung: IQS.</v>
      </c>
    </row>
    <row r="18" spans="1:3" ht="13.2" customHeight="1" x14ac:dyDescent="0.25">
      <c r="A18" s="338" t="s">
        <v>16</v>
      </c>
      <c r="B18" s="6" t="str">
        <f>'Abb. C1.3.a'!A1</f>
        <v>Abb. C1.3.a: Entwicklung der Hochschulzugangsquote (1970/71–2022/23)</v>
      </c>
      <c r="C18" s="6" t="str">
        <f>'Abb. C1.3.a'!A2</f>
        <v>Quellen: Statistik Austria (Hochschulstatistik, Bevölkerungsstatistik). Berechnung und Darstellung: IQS.</v>
      </c>
    </row>
    <row r="19" spans="1:3" ht="13.2" customHeight="1" x14ac:dyDescent="0.25">
      <c r="A19" s="338" t="s">
        <v>17</v>
      </c>
      <c r="B19" s="6" t="str">
        <f>'Abb. C1.3.b'!A1</f>
        <v>Abb. C1.3.b: Vorbildung von Studienanfängerinnen und Studienanfängern an öffentlichen Universitäten, Fachhochschulen und Pädagogischen Hochschulen (2022/23)</v>
      </c>
      <c r="C19" s="6" t="str">
        <f>'Abb. C1.3.b'!A2</f>
        <v>Quelle: Statistik Austria (Hochschulstatistik). Darstellung: IQS.</v>
      </c>
    </row>
    <row r="20" spans="1:3" ht="13.2" customHeight="1" x14ac:dyDescent="0.25">
      <c r="A20" s="338" t="s">
        <v>18</v>
      </c>
      <c r="B20" s="6" t="str">
        <f>'Abb. C2.1.a'!A1</f>
        <v>Abb. C2.1.a: Übertritte in Schultypen der Sekundarstufe I bzw. Sekundarstufe II nach im Alltag gesprochener Sprache (2019/20, 2022)</v>
      </c>
      <c r="C20" s="6" t="str">
        <f>'Abb. C2.1.a'!A2</f>
        <v>Quelle: Statistik Austria (Schulstatistik). Darstellung: IQS.</v>
      </c>
    </row>
    <row r="21" spans="1:3" ht="13.2" customHeight="1" x14ac:dyDescent="0.25">
      <c r="A21" s="338" t="s">
        <v>19</v>
      </c>
      <c r="B21" s="6" t="str">
        <f>'Abb. C2.1.b'!A1</f>
        <v>Abb. C2.1.b: Übertritte in Schultypen der Sekundarstufe I und II nach Bildung der Eltern (2022)</v>
      </c>
      <c r="C21" s="6" t="str">
        <f>'Abb. C2.1.b'!A2</f>
        <v>Quellen: PIRLS 2021, PISA 2022. Berechnung und Darstellung: IQS.</v>
      </c>
    </row>
    <row r="22" spans="1:3" ht="13.2" customHeight="1" x14ac:dyDescent="0.25">
      <c r="A22" s="338" t="s">
        <v>20</v>
      </c>
      <c r="B22" s="6" t="str">
        <f>'Abb. C2.1.c'!A1</f>
        <v>Abb. C2.1.c: Übertritte in Schultypen der Sekundarstufe I und II nach Geschlecht (2019/20, 2022)</v>
      </c>
      <c r="C22" s="6" t="str">
        <f>'Abb. C2.1.c'!A2</f>
        <v>Quelle: Statistik Austria (Schulstatistik). Darstellung: IQS.</v>
      </c>
    </row>
    <row r="23" spans="1:3" ht="13.2" customHeight="1" x14ac:dyDescent="0.25">
      <c r="A23" s="338" t="s">
        <v>596</v>
      </c>
      <c r="B23" s="6" t="str">
        <f>'Abb. C2.2.a'!A1</f>
        <v>Abb. C2.2.a: Primäre und sekundäre Effekte beim Übergang zwischen den Schulstufen am Beispiel der Lesekompetenz (2011, 2021)</v>
      </c>
      <c r="C23" s="6" t="str">
        <f>'Abb. C2.2.a'!A2</f>
        <v>Quellen: PIRLS 2011, PIRLS 2021. Berechnung und Darstellung: IQS.</v>
      </c>
    </row>
    <row r="24" spans="1:3" ht="13.2" customHeight="1" x14ac:dyDescent="0.25">
      <c r="A24" s="338" t="s">
        <v>543</v>
      </c>
      <c r="B24" s="6" t="str">
        <f>'Abb. C2.2.b'!A1</f>
        <v>Abb. C2.2.b: AHS-Übertrittsquoten nach Bildung der Eltern und Lesekompetenz (2021)</v>
      </c>
      <c r="C24" s="6" t="str">
        <f>'Abb. C2.2.b'!A2</f>
        <v>Quelle: PIRLS 2021. Berechnung und Darstellung: IQS.</v>
      </c>
    </row>
    <row r="25" spans="1:3" ht="13.2" customHeight="1" x14ac:dyDescent="0.25">
      <c r="A25" s="338" t="s">
        <v>21</v>
      </c>
      <c r="B25" s="6" t="str">
        <f>'Abb. C2.3.a'!A1</f>
        <v>Abb. C2.3.a: Schülerinnen und Schüler der 10. Schulstufe in geschlechtsspezifischen bzw. ausgeglichenen Schultypen (2022/23)</v>
      </c>
      <c r="C25" s="6" t="str">
        <f>'Abb. C2.3.a'!A2</f>
        <v>Quelle: Statistik Austria (Schulstatistik). Berechnung und Darstellung IQS.</v>
      </c>
    </row>
    <row r="26" spans="1:3" ht="13.2" customHeight="1" x14ac:dyDescent="0.25">
      <c r="A26" s="338" t="s">
        <v>22</v>
      </c>
      <c r="B26" s="6" t="str">
        <f>'Abb. C3.1.a'!A1</f>
        <v>Abb. C3.1.a: Anteil der Schülerinnen und Schüler mit schulischer Nachmittagsbetreuung an wenigstens einem Tag pro Woche nach Bundesland und Schultypen (2022/23)</v>
      </c>
      <c r="C26" s="6" t="str">
        <f>'Abb. C3.1.a'!A2</f>
        <v>Quelle: Statistik Austria (Schulstatistik). Darstellung: IQS.</v>
      </c>
    </row>
    <row r="27" spans="1:3" ht="13.2" customHeight="1" x14ac:dyDescent="0.25">
      <c r="A27" s="338" t="s">
        <v>23</v>
      </c>
      <c r="B27" s="6" t="str">
        <f>'Abb. C3.1.b'!A1</f>
        <v>Abb. C3.1.b: Form und späteste Schließzeit ganztägiger Schulen nach Bundesland (2022/23)</v>
      </c>
      <c r="C27" s="6" t="str">
        <f>'Abb. C3.1.b'!A2</f>
        <v>Quelle: BMBWF (GTS-Erhebung 2022/23). Berechnung und Darstellung: IQS.</v>
      </c>
    </row>
    <row r="28" spans="1:3" ht="13.2" customHeight="1" x14ac:dyDescent="0.25">
      <c r="A28" s="338" t="s">
        <v>24</v>
      </c>
      <c r="B28" s="6" t="str">
        <f>'Abb. C3.1.c'!A1</f>
        <v>Abb. C3.1.c: Verteilung von gegenstandsbezogener (GLZ) und individueller Lernzeit (ILZ) in ganztägigen Schulen durch schulautonome Lehrplanbestimmungen nach Schultyp (2022/23)</v>
      </c>
      <c r="C28" s="6" t="str">
        <f>'Abb. C3.1.c'!A2</f>
        <v>Quelle: BMBWF (GTS-Erhebung 2022/23). Berechnung und Darstellung: IQS.</v>
      </c>
    </row>
    <row r="29" spans="1:3" ht="13.2" customHeight="1" x14ac:dyDescent="0.25">
      <c r="A29" s="338" t="s">
        <v>25</v>
      </c>
      <c r="B29" s="6" t="str">
        <f>'Abb. C3.2.a'!A1</f>
        <v>Abb. C3.2.a: Primärschultyp bei Schülerinnen und Schülern mit sonderpädagogischem Förderbedarf nach Schulstufe (2019/20, 2022/23)</v>
      </c>
      <c r="C29" s="6" t="str">
        <f>'Abb. C3.2.a'!A2</f>
        <v>Quelle, Berechnung und Darstellung: IQS (Gesamtevidenz der Schülerinnen und Schüler).</v>
      </c>
    </row>
    <row r="30" spans="1:3" ht="13.2" customHeight="1" x14ac:dyDescent="0.25">
      <c r="A30" s="338" t="s">
        <v>26</v>
      </c>
      <c r="B30" s="6" t="str">
        <f>'Abb. C3.2.b'!A1</f>
        <v>Abb. C3.2.b: Förderform von Schülerinnen und Schülern mit sonderpädagogischem Förderbedarf (Integrationsquoten) nach regionalen und sozialen Merkmalen (2019/20, 2022/23)</v>
      </c>
      <c r="C30" s="6" t="str">
        <f>'Abb. C3.2.b'!A2</f>
        <v>Quelle, Berechnung und Darstellung: IQS (Gesamtevidenz der Schülerinnen und Schüler).</v>
      </c>
    </row>
    <row r="31" spans="1:3" ht="13.2" customHeight="1" x14ac:dyDescent="0.25">
      <c r="A31" s="338" t="s">
        <v>27</v>
      </c>
      <c r="B31" s="6" t="str">
        <f>'Abb. C3.2.c'!A1</f>
        <v>Abb. C3.2.c: Integrationsquoten nach Bundesland im Zeitverlauf (2006/07–2022/23)</v>
      </c>
      <c r="C31" s="6" t="str">
        <f>'Abb. C3.2.c'!A2</f>
        <v>Quelle, Berechnung und Darstellung: IQS (Gesamtevidenz der Schülerinnen und Schüler).</v>
      </c>
    </row>
    <row r="32" spans="1:3" ht="13.2" customHeight="1" x14ac:dyDescent="0.25">
      <c r="A32" s="338" t="s">
        <v>598</v>
      </c>
      <c r="B32" s="6" t="str">
        <f>'Tab. C3.2.a'!A1</f>
        <v>Tab. C3.2.a: Schülerinnen und Schülern mit Sonderpädagogischem Förderbedarf (SPF) und in Sonderschulklassen nach Bundesland und Urbanisierungsgrad (2017/18–2022/23)</v>
      </c>
      <c r="C32" s="6" t="str">
        <f>'Tab. C3.2.a'!A2</f>
        <v>Quelle, Berechnung und Darstellung: IQS (Gesamtevidenz der Schülerinnen und Schüler).</v>
      </c>
    </row>
    <row r="33" spans="1:3" ht="13.2" customHeight="1" x14ac:dyDescent="0.25">
      <c r="A33" s="338" t="s">
        <v>28</v>
      </c>
      <c r="B33" s="6" t="str">
        <f>'Abb. C3.3.a'!A1</f>
        <v>Abb. C3.3.a: Anteil der Schülerinnen und Schüler in einer Deutschförderung (Schulstufen 0 bis 9) nach Fördermaßnahme, Bundesland, Urbanisierungsgrad, Geschlecht und Schultyp (2021/22, 2022/23)</v>
      </c>
      <c r="C33" s="6" t="str">
        <f>'Abb. C3.3.a'!A2</f>
        <v>Quelle, Berechnung und Darstellung: IQS (Gesamtevidenz der Schülerinnen und Schüler).</v>
      </c>
    </row>
    <row r="34" spans="1:3" ht="13.2" customHeight="1" x14ac:dyDescent="0.25">
      <c r="A34" s="338" t="s">
        <v>29</v>
      </c>
      <c r="B34" s="6" t="str">
        <f>'Abb. C3.3.b'!A1</f>
        <v>Abb. C3.3.b: Verteilung der geförderten Schülerinnen und Schüler der Schulstufen 0 bis 9 nach Deutschfördermaßnahme, Bundesland und Schulstufe (2021/22, 2022/23)</v>
      </c>
      <c r="C34" s="6" t="str">
        <f>'Abb. C3.3.b'!A2</f>
        <v>Quelle, Berechnung und Darstellung: IQS (Gesamtevidenz der Schülerinnen und Schüler).</v>
      </c>
    </row>
    <row r="35" spans="1:3" ht="13.2" customHeight="1" x14ac:dyDescent="0.25">
      <c r="A35" s="338" t="s">
        <v>331</v>
      </c>
      <c r="B35" s="6" t="str">
        <f>'Abb. C3.3.c'!A1</f>
        <v>Abb. C3.3.c: Ausbildungsverlauf der Neueinsteigerinnen und Neueinsteiger in die Deutschförderung bis zum 5. Semester (Ausbildungsbeginn 2020/21)</v>
      </c>
      <c r="C35" s="6" t="str">
        <f>'Abb. C3.3.c'!A2</f>
        <v>Quelle und Berechnung: Statistik Austria (Schulstatistik). Darstellung: IQS.</v>
      </c>
    </row>
    <row r="36" spans="1:3" ht="13.2" customHeight="1" x14ac:dyDescent="0.25">
      <c r="A36" s="338" t="s">
        <v>332</v>
      </c>
      <c r="B36" s="6" t="str">
        <f>'Abb. C3.4.a'!A1</f>
        <v>Abb. C3.4.a: Schulzufriedenheit von Volksschülerinnen und Volksschülern der 4. Schulstufe in Österreich nach Geschlecht und Migrationshintergrund (2016, 2021)</v>
      </c>
      <c r="C36" s="6" t="str">
        <f>'Abb. C3.4.a'!A2</f>
        <v>Quelle: PIRLS 2021. Berechnung und Darstellung: IQS.</v>
      </c>
    </row>
    <row r="37" spans="1:3" ht="13.2" customHeight="1" x14ac:dyDescent="0.25">
      <c r="A37" s="338" t="s">
        <v>333</v>
      </c>
      <c r="B37" s="6" t="str">
        <f>'Abb. C3.4.b'!A1</f>
        <v>Abb. C3.4.b: Schulzufriedenheit von Volksschülerinnen und Volksschülern der 4. Schulstufe im internationalen Vergleich (2021)</v>
      </c>
      <c r="C37" s="6" t="str">
        <f>'Abb. C3.4.b'!A2</f>
        <v>Quelle: PIRLS 2021. Berechnung und Darstellung: IQS.</v>
      </c>
    </row>
    <row r="38" spans="1:3" ht="13.2" customHeight="1" x14ac:dyDescent="0.25">
      <c r="A38" s="338" t="s">
        <v>334</v>
      </c>
      <c r="B38" s="6" t="str">
        <f>'Abb. C3.5.a'!A1</f>
        <v>Abb. C3.5.a: Nutzung verschiedener Instrumente für die Planung von Fördermaßnahmen im Leseunterricht auf der 4. Schulstufe (2021)</v>
      </c>
      <c r="C38" s="6" t="str">
        <f>'Abb. C3.5.a'!A2</f>
        <v>Quelle: PIRLS 2021. Berechnung und Darstellung: IQS.</v>
      </c>
    </row>
    <row r="39" spans="1:3" ht="13.2" customHeight="1" x14ac:dyDescent="0.25">
      <c r="A39" s="338" t="s">
        <v>335</v>
      </c>
      <c r="B39" s="6" t="str">
        <f>'Abb. C3.5.b'!A1</f>
        <v>Abb. C3.5.b: Eignung verschiedener Instrumente für die Planung von Fördermaßnahmen im Leseunterricht auf der 4. Schulstufe (2021)</v>
      </c>
      <c r="C39" s="6" t="str">
        <f>'Abb. C3.5.b'!A2</f>
        <v>Quelle: PIRLS 2021. Berechnung und Darstellung: IQS.</v>
      </c>
    </row>
    <row r="40" spans="1:3" ht="13.2" customHeight="1" x14ac:dyDescent="0.25">
      <c r="A40" s="338" t="s">
        <v>336</v>
      </c>
      <c r="B40" s="6" t="str">
        <f>'Abb. C3.5.c'!A1</f>
        <v>Abb. C3.5.c: Häufigkeit von Maßnahmen zum lauten Lesen im Unterricht sowie zur Leseflüssigkeit und zum Entschlüsseln von Lauten und Wörtern (2021)</v>
      </c>
      <c r="C40" s="6" t="str">
        <f>'Abb. C3.5.c'!A2</f>
        <v>Quelle: PIRLS 2021. Berechnung und Darstellung: IQS.</v>
      </c>
    </row>
    <row r="41" spans="1:3" ht="13.2" customHeight="1" x14ac:dyDescent="0.25">
      <c r="A41" s="338" t="s">
        <v>337</v>
      </c>
      <c r="B41" s="6" t="str">
        <f>'Abb. C3.6.a'!A1</f>
        <v>Abb. C3.6.a: Schulpflichtige im häuslichen Unterricht im Alter von sechs bis 14 Jahren (2016/17–2022/23)</v>
      </c>
      <c r="C41" s="6" t="str">
        <f>'Abb. C3.6.a'!A2</f>
        <v>Quellen: BMBWF, Statistik Austria (Bevölkerungsstatistik). Darstellung: IQS.</v>
      </c>
    </row>
    <row r="42" spans="1:3" ht="13.2" customHeight="1" x14ac:dyDescent="0.25">
      <c r="A42" s="338" t="s">
        <v>30</v>
      </c>
      <c r="B42" s="6" t="str">
        <f>'Abb. C4.1.a'!A1</f>
        <v>Abb. C4.1.a: Laufbahnverzögerung und Laufbahnbeschleunigung in den ersten vier Schuljahren bei altersregulärem Beginn der Volksschule nach Geschlecht und Alltagssprache (2022/23)</v>
      </c>
      <c r="C42" s="6" t="str">
        <f>'Abb. C4.1.a'!A2</f>
        <v>Quelle, Berechnung und Darstellung: IQS (Gesamtevidenz der Schülerinnen und Schüler).</v>
      </c>
    </row>
    <row r="43" spans="1:3" ht="13.2" customHeight="1" x14ac:dyDescent="0.25">
      <c r="A43" s="338" t="s">
        <v>31</v>
      </c>
      <c r="B43" s="6" t="str">
        <f>'Abb. C4.1.b'!A1</f>
        <v>Abb. C4.1.b: Schulerfolgsquoten über alle Schulstufen in Schultypen der Sekundarstufe (2021/22)</v>
      </c>
      <c r="C43" s="6" t="str">
        <f>'Abb. C4.1.b'!A2</f>
        <v>Quelle: Statistik Austria (Schulstatistik). Berechnung und Darstellung: IQS.</v>
      </c>
    </row>
    <row r="44" spans="1:3" ht="13.2" customHeight="1" x14ac:dyDescent="0.25">
      <c r="A44" s="338" t="s">
        <v>32</v>
      </c>
      <c r="B44" s="6" t="str">
        <f>'Abb. C4.2.a'!A1</f>
        <v>Abb. C4.2.a: Ausbildungsverlauf der Neueinsteigerinnen und Neueinsteiger in Schulen der Sekundarstufe II (Ausbildungsbeginn 2017/18)</v>
      </c>
      <c r="C44" s="6" t="str">
        <f>'Abb. C4.2.a'!A2</f>
        <v>Quelle: Statistik Austria (Schulstatistik). Berechnung und Darstellung: IQS.</v>
      </c>
    </row>
    <row r="45" spans="1:3" ht="13.2" customHeight="1" x14ac:dyDescent="0.25">
      <c r="A45" s="338" t="s">
        <v>33</v>
      </c>
      <c r="B45" s="6" t="str">
        <f>'Abb. C4.2.b'!A1</f>
        <v>Abb. C4.2.b: Weitere Ausbildung nach der Einstiegsklasse maturaführender Schulen nach schulischer Herkunft (2022/23)</v>
      </c>
      <c r="C45" s="6" t="str">
        <f>'Abb. C4.2.b'!A2</f>
        <v>Quelle: Statistik Austria (Schulstatistik). Berechnung und Darstellung: IQS.</v>
      </c>
    </row>
    <row r="46" spans="1:3" ht="13.2" customHeight="1" x14ac:dyDescent="0.25">
      <c r="A46" s="338" t="s">
        <v>34</v>
      </c>
      <c r="B46" s="6" t="str">
        <f>'Abb. C4.3.a'!A1</f>
        <v>Abb. C4.3.a: Trennschärfe von Noten in Deutsch am Beispiel der Lesekompetenz auf der 4. Schulstufe (2021)</v>
      </c>
      <c r="C46" s="6" t="str">
        <f>'Abb. C4.3.a'!A2</f>
        <v>Quelle: PIRLS 2021. Berechnung und Darstellung: IQS.</v>
      </c>
    </row>
    <row r="47" spans="1:3" ht="13.2" customHeight="1" x14ac:dyDescent="0.25">
      <c r="A47" s="338" t="s">
        <v>35</v>
      </c>
      <c r="B47" s="6" t="str">
        <f>'Abb. C4.3.b'!A1</f>
        <v>Abb. C4.3.b: Vergleich der durchschnittlichen Leseleistungen und Noten in Deutsch in Klassen der 4. Schulstufe nach Urbanisierungsgrad (2021)</v>
      </c>
      <c r="C47" s="6" t="str">
        <f>'Abb. C4.3.b'!A2</f>
        <v>Quelle: PIRLS 2021. Berechnung und Darstellung: IQS.</v>
      </c>
    </row>
  </sheetData>
  <hyperlinks>
    <hyperlink ref="A11" location="'Abb. C1.a'!A1" display="Abb. C1.a" xr:uid="{3318EE54-D6E4-49DA-B776-5C1347D4CA7D}"/>
    <hyperlink ref="B7" r:id="rId1" xr:uid="{B4093EE2-A8D6-496A-B03D-E7B8501B2381}"/>
    <hyperlink ref="A12" location="'Abb. C1.1.a'!A1" display="'Abb. C1.1.a" xr:uid="{20372F19-8492-4CFF-989E-F037024A1E96}"/>
    <hyperlink ref="A13" location="'Abb. C1.1.b'!A1" display="'Abb. C1.1.b" xr:uid="{60484E09-1911-4C01-9325-17F8C6C98129}"/>
    <hyperlink ref="A14" location="'Abb. C1.1.c'!A1" display="'Abb. C1.1.c" xr:uid="{CB285923-ABA3-4049-B47D-792616C9DD14}"/>
    <hyperlink ref="A15" location="'Abb. C1.1.d'!A1" display="'Abb. C1.1.d" xr:uid="{5D8EF9DF-E0E1-4B34-81A9-5AAB6F7C77DD}"/>
    <hyperlink ref="A16" location="'Abb. C1.2.a'!A1" display="'Abb. C1.2.a" xr:uid="{57EA03DA-6F73-4763-9E0F-D9BE941231EB}"/>
    <hyperlink ref="A17" location="'Abb. C1.2.b'!A1" display="'Abb. C1.2.b" xr:uid="{64E1AD93-7FF6-40E0-8596-945016BDE2C7}"/>
    <hyperlink ref="A18" location="'Abb. C1.3.a'!A1" display="Abb. C1.3.a" xr:uid="{6DF89E3F-2C66-45A5-BF3A-901224B7D4C6}"/>
    <hyperlink ref="A19" location="'Abb. C1.3.b'!A1" display="'Abb. C1.3.b" xr:uid="{56E76D2C-72FA-4BE4-A1CE-9EF43CC7E74B}"/>
    <hyperlink ref="A20" location="'Abb. C2.1.a'!A1" display="Abb. C2.1.a" xr:uid="{9C01B42C-1035-400A-94CF-37B8E4412B4F}"/>
    <hyperlink ref="A21" location="'Abb. C2.1.b'!A1" display="'Abb. C2.1.b" xr:uid="{6C1B908D-F33C-4DF1-A302-953293299978}"/>
    <hyperlink ref="A22" location="'Abb. C2.1.c'!A1" display="'Abb. C2.1.c" xr:uid="{87D9B046-1C84-4FC8-BF20-B5A6B1668AAE}"/>
    <hyperlink ref="A23" location="'Abb. C2.2.a'!A1" display="Tab. C2.2.a" xr:uid="{6613FB26-1F74-4636-B9CA-3A1CCB9EF641}"/>
    <hyperlink ref="A24" location="'Abb. C2.2.b'!A1" display="Abb. C2.2.b" xr:uid="{A743BF90-F674-4C65-B45A-E324388B5EB0}"/>
    <hyperlink ref="A25" location="'Abb. C2.3.a'!A1" display="'Abb. C2.3.a" xr:uid="{47E6E805-C5E5-48AC-974D-FCFA6067324E}"/>
    <hyperlink ref="A26" location="'Abb. C3.1.a'!A1" display="'Abb. C3.1.a" xr:uid="{E57702FD-A2FA-49E7-91C6-084A7E04920F}"/>
    <hyperlink ref="A27" location="'Abb. C3.1.b'!A1" display="'Abb. C3.1.b" xr:uid="{DE5D209E-107D-4CA7-9DBD-13FB32BD659F}"/>
    <hyperlink ref="A28" location="'Abb. C3.1.c'!A1" display="'Abb. C3.1.c" xr:uid="{401AC78C-DDE3-4576-B368-20EAD84936BF}"/>
    <hyperlink ref="A29" location="'Abb. C3.2.a'!A1" display="'Abb. C3.2.a" xr:uid="{8C34A95F-40BF-42CF-9DD6-8DE8682AABD5}"/>
    <hyperlink ref="A30" location="'Abb. C3.2.b'!A1" display="'Abb. C3.2.b" xr:uid="{F8EFC7B6-863D-4933-BD23-21A0BF70C108}"/>
    <hyperlink ref="A31" location="'Abb. C3.2.c'!A1" display="'Abb. C3.2.c" xr:uid="{3074AFC9-D40B-44EE-9DA8-2D2C3B5C4D5F}"/>
    <hyperlink ref="A33" location="'Abb. C3.3.a'!A1" display="'Abb. C3.3.a" xr:uid="{ABBBA5A8-A079-4488-A41E-1606A67C5DEA}"/>
    <hyperlink ref="A34" location="'Abb. C3.3.b'!A1" display="'Abb. C3.3.b" xr:uid="{112A379A-363A-4BE3-A78B-DC0FAB330AB5}"/>
    <hyperlink ref="A42" location="'Abb. C4.1.a'!A1" display="'Abb. C4.1.a" xr:uid="{6945F8FD-3F20-4CD5-AC01-69660AE72514}"/>
    <hyperlink ref="A43" location="'Abb. C4.1.b'!A1" display="'Abb. C4.1.b" xr:uid="{2CC9F16C-DD3D-4B28-BB34-B46BC8721501}"/>
    <hyperlink ref="A44" location="'Abb. C4.2.a'!A1" display="'Abb. C4.2.a" xr:uid="{A7E2C591-F28D-412E-99FB-53530348677A}"/>
    <hyperlink ref="A45" location="'Abb. C4.2.b'!A1" display="'Abb. C4.2.b" xr:uid="{0C980322-54CF-40E6-9F11-5CA1F00CD71C}"/>
    <hyperlink ref="A46" location="'Abb. C4.3.a'!A1" display="'Abb. C4.3.a" xr:uid="{FD31D749-AABC-4933-920A-41443840CBFE}"/>
    <hyperlink ref="A47" location="'Abb. C4.3.b'!A1" display="'Abb. C4.3.b" xr:uid="{DDDC2757-2DA8-4D65-81C8-F245DF07CADF}"/>
    <hyperlink ref="A35:A39" location="'Abb. C3.3.b'!A1" display="'Abb. C3.3.b" xr:uid="{A08D30DB-4063-4A4F-B394-0D80AEC10526}"/>
    <hyperlink ref="A39" location="'Abb. C3.5.b'!A1" display="Abb. C3.5.b" xr:uid="{5F0DE33C-08B1-447D-A644-26DAF3E17591}"/>
    <hyperlink ref="A38" location="'Abb. C3.5.a'!A1" display="Abb. C3.5.a" xr:uid="{E28C416C-C82A-4ED2-ABDB-2EA0284AB6B6}"/>
    <hyperlink ref="A37" location="'Abb. C3.4.b'!A1" display="Abb. C3.4.b" xr:uid="{11A6E31B-7481-4402-802E-0F528F4FD99E}"/>
    <hyperlink ref="A36" location="'Abb. C3.4.a'!A1" display="Abb. C3.4.a" xr:uid="{23E088DE-A26E-49DA-8CFC-3431187E4B9A}"/>
    <hyperlink ref="A35" location="'Abb. C3.3.c'!A1" display="Abb. C3.3.c" xr:uid="{35353920-C022-4B9A-AFEB-DB74D0706EF8}"/>
    <hyperlink ref="A40:A41" location="'Abb. C3.3.b'!A1" display="'Abb. C3.3.b" xr:uid="{8F6D3D8B-1E03-4A33-91CC-D7C7B89A4951}"/>
    <hyperlink ref="A40" location="'Abb. C3.5.c'!A1" display="Abb. C3.5.c" xr:uid="{9945A3D0-35A8-42EB-AC4B-EC6A955716B7}"/>
    <hyperlink ref="A41" location="'Abb. C3.6.a'!A1" display="Abb. C3.6.a" xr:uid="{2976D025-83F7-4401-B1F2-DA483048E7DE}"/>
    <hyperlink ref="A32" location="'Tab. C3.2.a'!A1" display="Tab. C3.2.a" xr:uid="{7223D9B7-BF33-494C-B0A3-E762909B6F5C}"/>
    <hyperlink ref="B5" r:id="rId2" display="http://doi.org/10.17888/nbb2024-1-C" xr:uid="{2DB142BB-B14C-441F-93F8-9E04B40DEADB}"/>
    <hyperlink ref="B3" r:id="rId3" display="http://doi.org/10.17888/nbb2024-1-C-dat.2" xr:uid="{6C21D432-C754-4AE3-8B4C-B6798CAA45E5}"/>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C62-A2C9-4920-A3F7-33BCEDE2842B}">
  <dimension ref="A1:S20"/>
  <sheetViews>
    <sheetView workbookViewId="0"/>
  </sheetViews>
  <sheetFormatPr baseColWidth="10" defaultColWidth="11.44140625" defaultRowHeight="13.2" customHeight="1" x14ac:dyDescent="0.25"/>
  <cols>
    <col min="1" max="1" width="23.6640625" style="6" customWidth="1"/>
    <col min="2" max="19" width="11.6640625" style="6" customWidth="1"/>
    <col min="20" max="16384" width="11.44140625" style="6"/>
  </cols>
  <sheetData>
    <row r="1" spans="1:19" ht="15.6" customHeight="1" x14ac:dyDescent="0.25">
      <c r="A1" s="36" t="s">
        <v>526</v>
      </c>
    </row>
    <row r="2" spans="1:19" ht="13.2" customHeight="1" x14ac:dyDescent="0.25">
      <c r="A2" s="37" t="s">
        <v>289</v>
      </c>
    </row>
    <row r="4" spans="1:19" ht="13.2" customHeight="1" x14ac:dyDescent="0.25">
      <c r="A4" s="586"/>
      <c r="B4" s="591" t="s">
        <v>524</v>
      </c>
      <c r="C4" s="592"/>
      <c r="D4" s="592"/>
      <c r="E4" s="591"/>
      <c r="F4" s="592"/>
      <c r="G4" s="592"/>
      <c r="H4" s="591"/>
      <c r="I4" s="592"/>
      <c r="J4" s="592"/>
      <c r="K4" s="551" t="s">
        <v>525</v>
      </c>
      <c r="L4" s="588"/>
      <c r="M4" s="588"/>
      <c r="N4" s="551"/>
      <c r="O4" s="588"/>
      <c r="P4" s="588"/>
      <c r="Q4" s="551"/>
      <c r="R4" s="588"/>
      <c r="S4" s="590"/>
    </row>
    <row r="5" spans="1:19" ht="13.2" customHeight="1" x14ac:dyDescent="0.25">
      <c r="A5" s="594"/>
      <c r="B5" s="591" t="s">
        <v>201</v>
      </c>
      <c r="C5" s="592" t="s">
        <v>201</v>
      </c>
      <c r="D5" s="607" t="s">
        <v>201</v>
      </c>
      <c r="E5" s="591" t="s">
        <v>206</v>
      </c>
      <c r="F5" s="592" t="s">
        <v>206</v>
      </c>
      <c r="G5" s="607" t="s">
        <v>206</v>
      </c>
      <c r="H5" s="591" t="s">
        <v>207</v>
      </c>
      <c r="I5" s="592" t="s">
        <v>207</v>
      </c>
      <c r="J5" s="607" t="s">
        <v>207</v>
      </c>
      <c r="K5" s="591" t="s">
        <v>201</v>
      </c>
      <c r="L5" s="592" t="s">
        <v>201</v>
      </c>
      <c r="M5" s="607" t="s">
        <v>201</v>
      </c>
      <c r="N5" s="591" t="s">
        <v>206</v>
      </c>
      <c r="O5" s="592" t="s">
        <v>206</v>
      </c>
      <c r="P5" s="607" t="s">
        <v>206</v>
      </c>
      <c r="Q5" s="591" t="s">
        <v>207</v>
      </c>
      <c r="R5" s="592" t="s">
        <v>207</v>
      </c>
      <c r="S5" s="607" t="s">
        <v>207</v>
      </c>
    </row>
    <row r="6" spans="1:19" ht="13.2" customHeight="1" x14ac:dyDescent="0.25">
      <c r="A6" s="587"/>
      <c r="B6" s="435" t="s">
        <v>39</v>
      </c>
      <c r="C6" s="26" t="s">
        <v>93</v>
      </c>
      <c r="D6" s="26" t="s">
        <v>92</v>
      </c>
      <c r="E6" s="435" t="s">
        <v>39</v>
      </c>
      <c r="F6" s="26" t="s">
        <v>93</v>
      </c>
      <c r="G6" s="26" t="s">
        <v>92</v>
      </c>
      <c r="H6" s="435" t="s">
        <v>39</v>
      </c>
      <c r="I6" s="26" t="s">
        <v>93</v>
      </c>
      <c r="J6" s="26" t="s">
        <v>92</v>
      </c>
      <c r="K6" s="435" t="s">
        <v>39</v>
      </c>
      <c r="L6" s="26" t="s">
        <v>93</v>
      </c>
      <c r="M6" s="26" t="s">
        <v>92</v>
      </c>
      <c r="N6" s="435" t="s">
        <v>39</v>
      </c>
      <c r="O6" s="26" t="s">
        <v>93</v>
      </c>
      <c r="P6" s="90" t="s">
        <v>92</v>
      </c>
      <c r="Q6" s="306" t="s">
        <v>39</v>
      </c>
      <c r="R6" s="26" t="s">
        <v>93</v>
      </c>
      <c r="S6" s="436" t="s">
        <v>92</v>
      </c>
    </row>
    <row r="7" spans="1:19" ht="13.2" customHeight="1" x14ac:dyDescent="0.25">
      <c r="A7" s="159" t="s">
        <v>72</v>
      </c>
      <c r="B7" s="86">
        <v>0.60114311330270098</v>
      </c>
      <c r="C7" s="86">
        <v>0.62153141361256503</v>
      </c>
      <c r="D7" s="63">
        <v>0.57402733049003396</v>
      </c>
      <c r="E7" s="86">
        <v>0.38666433525674698</v>
      </c>
      <c r="F7" s="86">
        <v>0.42268041237113402</v>
      </c>
      <c r="G7" s="63">
        <v>0.34581415598955101</v>
      </c>
      <c r="H7" s="86">
        <v>0.48262566845170601</v>
      </c>
      <c r="I7" s="86">
        <v>0.483355245696104</v>
      </c>
      <c r="J7" s="63">
        <v>0.480615134738131</v>
      </c>
      <c r="K7" s="151">
        <v>16092</v>
      </c>
      <c r="L7" s="151">
        <v>6595</v>
      </c>
      <c r="M7" s="147">
        <v>9497</v>
      </c>
      <c r="N7" s="151">
        <v>6634</v>
      </c>
      <c r="O7" s="151">
        <v>2780</v>
      </c>
      <c r="P7" s="147">
        <v>3854</v>
      </c>
      <c r="Q7" s="151">
        <v>7304.7170500000002</v>
      </c>
      <c r="R7" s="151">
        <v>1936.83915</v>
      </c>
      <c r="S7" s="391">
        <v>5367.8779000000004</v>
      </c>
    </row>
    <row r="8" spans="1:19" ht="13.2" customHeight="1" x14ac:dyDescent="0.25">
      <c r="A8" s="155" t="s">
        <v>209</v>
      </c>
      <c r="B8" s="86">
        <v>8.2109903246292401E-2</v>
      </c>
      <c r="C8" s="86">
        <v>8.2853403141361304E-2</v>
      </c>
      <c r="D8" s="63">
        <v>8.1121072330054805E-2</v>
      </c>
      <c r="E8" s="86">
        <v>0.10689514483884099</v>
      </c>
      <c r="F8" s="86">
        <v>0.115705198508445</v>
      </c>
      <c r="G8" s="63">
        <v>9.6902599825849006E-2</v>
      </c>
      <c r="H8" s="86">
        <v>7.9551085771757193E-2</v>
      </c>
      <c r="I8" s="86">
        <v>8.0243806942082899E-2</v>
      </c>
      <c r="J8" s="63">
        <v>7.76421182460552E-2</v>
      </c>
      <c r="K8" s="151">
        <v>2198</v>
      </c>
      <c r="L8" s="151">
        <v>932</v>
      </c>
      <c r="M8" s="147">
        <v>1266</v>
      </c>
      <c r="N8" s="151">
        <v>1834</v>
      </c>
      <c r="O8" s="151">
        <v>779</v>
      </c>
      <c r="P8" s="147">
        <v>1055</v>
      </c>
      <c r="Q8" s="151">
        <v>1204.03495</v>
      </c>
      <c r="R8" s="151">
        <v>312.8913</v>
      </c>
      <c r="S8" s="147">
        <v>891.14364999999998</v>
      </c>
    </row>
    <row r="9" spans="1:19" ht="13.2" customHeight="1" x14ac:dyDescent="0.25">
      <c r="A9" s="155" t="s">
        <v>210</v>
      </c>
      <c r="B9" s="86">
        <v>0.120736673017296</v>
      </c>
      <c r="C9" s="86">
        <v>5.7787958115183197E-2</v>
      </c>
      <c r="D9" s="63">
        <v>0.20445643659152199</v>
      </c>
      <c r="E9" s="86">
        <v>0.190243049484176</v>
      </c>
      <c r="F9" s="86">
        <v>7.9951743803465702E-2</v>
      </c>
      <c r="G9" s="63">
        <v>0.31533772857320602</v>
      </c>
      <c r="H9" s="86">
        <v>6.0753488522733601E-2</v>
      </c>
      <c r="I9" s="86">
        <v>2.7609108853104799E-2</v>
      </c>
      <c r="J9" s="63">
        <v>0.152091168327011</v>
      </c>
      <c r="K9" s="151">
        <v>3232</v>
      </c>
      <c r="L9" s="151">
        <v>2349</v>
      </c>
      <c r="M9" s="147">
        <v>883</v>
      </c>
      <c r="N9" s="151">
        <v>3264</v>
      </c>
      <c r="O9" s="151">
        <v>2535</v>
      </c>
      <c r="P9" s="147">
        <v>729</v>
      </c>
      <c r="Q9" s="151">
        <v>919.52639999999997</v>
      </c>
      <c r="R9" s="151">
        <v>612.91480000000001</v>
      </c>
      <c r="S9" s="147">
        <v>306.61160000000001</v>
      </c>
    </row>
    <row r="10" spans="1:19" ht="13.2" customHeight="1" x14ac:dyDescent="0.25">
      <c r="A10" s="155" t="s">
        <v>211</v>
      </c>
      <c r="B10" s="86">
        <v>0.111546938623034</v>
      </c>
      <c r="C10" s="86">
        <v>0.16164921465968601</v>
      </c>
      <c r="D10" s="63">
        <v>4.4912525023935897E-2</v>
      </c>
      <c r="E10" s="86">
        <v>0.156495890890016</v>
      </c>
      <c r="F10" s="86">
        <v>0.25279666593551198</v>
      </c>
      <c r="G10" s="63">
        <v>4.7269560890658001E-2</v>
      </c>
      <c r="H10" s="86">
        <v>0.23904159277159001</v>
      </c>
      <c r="I10" s="86">
        <v>0.29805347028325901</v>
      </c>
      <c r="J10" s="63">
        <v>7.6419512451012903E-2</v>
      </c>
      <c r="K10" s="151">
        <v>2986</v>
      </c>
      <c r="L10" s="151">
        <v>516</v>
      </c>
      <c r="M10" s="147">
        <v>2470</v>
      </c>
      <c r="N10" s="151">
        <v>2685</v>
      </c>
      <c r="O10" s="151">
        <v>380</v>
      </c>
      <c r="P10" s="147">
        <v>2305</v>
      </c>
      <c r="Q10" s="151">
        <v>3617.98245</v>
      </c>
      <c r="R10" s="151">
        <v>307.96429999999998</v>
      </c>
      <c r="S10" s="147">
        <v>3310.0181499999999</v>
      </c>
    </row>
    <row r="11" spans="1:19" ht="13.2" customHeight="1" x14ac:dyDescent="0.25">
      <c r="A11" s="155" t="s">
        <v>212</v>
      </c>
      <c r="B11" s="86">
        <v>3.6310657850498702E-2</v>
      </c>
      <c r="C11" s="86">
        <v>2.79450261780105E-2</v>
      </c>
      <c r="D11" s="63">
        <v>4.7436678562102902E-2</v>
      </c>
      <c r="E11" s="86">
        <v>8.7136445765576706E-2</v>
      </c>
      <c r="F11" s="86">
        <v>6.4158806755867506E-2</v>
      </c>
      <c r="G11" s="63">
        <v>0.11319815897499701</v>
      </c>
      <c r="H11" s="86">
        <v>6.0533725116784197E-2</v>
      </c>
      <c r="I11" s="86">
        <v>4.96594113946279E-2</v>
      </c>
      <c r="J11" s="63">
        <v>9.0500633375311904E-2</v>
      </c>
      <c r="K11" s="151">
        <v>972</v>
      </c>
      <c r="L11" s="151">
        <v>545</v>
      </c>
      <c r="M11" s="147">
        <v>427</v>
      </c>
      <c r="N11" s="151">
        <v>1495</v>
      </c>
      <c r="O11" s="151">
        <v>910</v>
      </c>
      <c r="P11" s="147">
        <v>585</v>
      </c>
      <c r="Q11" s="151">
        <v>916.2002</v>
      </c>
      <c r="R11" s="151">
        <v>364.71005000000002</v>
      </c>
      <c r="S11" s="147">
        <v>551.49014999999997</v>
      </c>
    </row>
    <row r="12" spans="1:19" ht="13.2" customHeight="1" x14ac:dyDescent="0.25">
      <c r="A12" s="155" t="s">
        <v>213</v>
      </c>
      <c r="B12" s="86">
        <v>2.3945608726512E-2</v>
      </c>
      <c r="C12" s="86">
        <v>2.4607329842931899E-2</v>
      </c>
      <c r="D12" s="63">
        <v>2.3065540952215201E-2</v>
      </c>
      <c r="E12" s="86">
        <v>2.27312467214548E-3</v>
      </c>
      <c r="F12" s="86">
        <v>3.2901952182496199E-3</v>
      </c>
      <c r="G12" s="63">
        <v>1.11954223162085E-3</v>
      </c>
      <c r="H12" s="86">
        <v>3.26490477975101E-2</v>
      </c>
      <c r="I12" s="86">
        <v>2.4986297719674699E-2</v>
      </c>
      <c r="J12" s="63">
        <v>5.3765684162584898E-2</v>
      </c>
      <c r="K12" s="151">
        <v>641</v>
      </c>
      <c r="L12" s="151">
        <v>265</v>
      </c>
      <c r="M12" s="147">
        <v>376</v>
      </c>
      <c r="N12" s="151">
        <v>39</v>
      </c>
      <c r="O12" s="151">
        <v>9</v>
      </c>
      <c r="P12" s="147">
        <v>30</v>
      </c>
      <c r="Q12" s="151">
        <v>494.15535</v>
      </c>
      <c r="R12" s="151">
        <v>216.67124999999999</v>
      </c>
      <c r="S12" s="147">
        <v>277.48410000000001</v>
      </c>
    </row>
    <row r="13" spans="1:19" ht="13.2" customHeight="1" x14ac:dyDescent="0.25">
      <c r="A13" s="156" t="s">
        <v>214</v>
      </c>
      <c r="B13" s="86">
        <v>2.4207105233665802E-2</v>
      </c>
      <c r="C13" s="86">
        <v>2.3625654450261799E-2</v>
      </c>
      <c r="D13" s="153">
        <v>2.4980416050134902E-2</v>
      </c>
      <c r="E13" s="86">
        <v>7.0292009092498706E-2</v>
      </c>
      <c r="F13" s="86">
        <v>6.1416977407326198E-2</v>
      </c>
      <c r="G13" s="153">
        <v>8.0358253514118697E-2</v>
      </c>
      <c r="H13" s="86">
        <v>4.4845391567918197E-2</v>
      </c>
      <c r="I13" s="86">
        <v>3.6092659111145703E-2</v>
      </c>
      <c r="J13" s="153">
        <v>6.8965748699892596E-2</v>
      </c>
      <c r="K13" s="151">
        <v>648</v>
      </c>
      <c r="L13" s="151">
        <v>287</v>
      </c>
      <c r="M13" s="168">
        <v>361</v>
      </c>
      <c r="N13" s="151">
        <v>1206</v>
      </c>
      <c r="O13" s="151">
        <v>646</v>
      </c>
      <c r="P13" s="168">
        <v>560</v>
      </c>
      <c r="Q13" s="151">
        <v>678.75149999999996</v>
      </c>
      <c r="R13" s="151">
        <v>277.92624999999998</v>
      </c>
      <c r="S13" s="168">
        <v>400.82524999999998</v>
      </c>
    </row>
    <row r="14" spans="1:19" ht="13.2" customHeight="1" x14ac:dyDescent="0.25">
      <c r="A14" s="300"/>
      <c r="B14" s="40"/>
      <c r="C14" s="40"/>
      <c r="D14" s="40"/>
      <c r="E14" s="40"/>
      <c r="F14" s="40"/>
      <c r="G14" s="40"/>
      <c r="H14" s="40"/>
      <c r="I14" s="40"/>
      <c r="J14" s="40"/>
      <c r="K14" s="41"/>
      <c r="L14" s="41"/>
      <c r="M14" s="41"/>
      <c r="N14" s="41"/>
      <c r="O14" s="41"/>
      <c r="P14" s="41"/>
      <c r="Q14" s="41"/>
      <c r="R14" s="41"/>
      <c r="S14" s="41"/>
    </row>
    <row r="15" spans="1:19" ht="13.2" customHeight="1" x14ac:dyDescent="0.25">
      <c r="A15" s="586"/>
      <c r="B15" s="591" t="s">
        <v>527</v>
      </c>
      <c r="C15" s="592"/>
      <c r="D15" s="592"/>
      <c r="E15" s="591"/>
      <c r="F15" s="592"/>
      <c r="G15" s="592"/>
      <c r="H15" s="591"/>
      <c r="I15" s="592"/>
      <c r="J15" s="592"/>
      <c r="K15" s="551" t="s">
        <v>528</v>
      </c>
      <c r="L15" s="588"/>
      <c r="M15" s="588"/>
      <c r="N15" s="551"/>
      <c r="O15" s="588"/>
      <c r="P15" s="588"/>
      <c r="Q15" s="551"/>
      <c r="R15" s="588"/>
      <c r="S15" s="590"/>
    </row>
    <row r="16" spans="1:19" ht="13.2" customHeight="1" x14ac:dyDescent="0.25">
      <c r="A16" s="594"/>
      <c r="B16" s="591" t="s">
        <v>201</v>
      </c>
      <c r="C16" s="592" t="s">
        <v>201</v>
      </c>
      <c r="D16" s="607" t="s">
        <v>201</v>
      </c>
      <c r="E16" s="591" t="s">
        <v>206</v>
      </c>
      <c r="F16" s="592" t="s">
        <v>206</v>
      </c>
      <c r="G16" s="607" t="s">
        <v>206</v>
      </c>
      <c r="H16" s="591" t="s">
        <v>207</v>
      </c>
      <c r="I16" s="592" t="s">
        <v>207</v>
      </c>
      <c r="J16" s="592" t="s">
        <v>207</v>
      </c>
      <c r="K16" s="591" t="s">
        <v>201</v>
      </c>
      <c r="L16" s="592" t="s">
        <v>201</v>
      </c>
      <c r="M16" s="607" t="s">
        <v>201</v>
      </c>
      <c r="N16" s="591" t="s">
        <v>206</v>
      </c>
      <c r="O16" s="592" t="s">
        <v>206</v>
      </c>
      <c r="P16" s="592" t="s">
        <v>206</v>
      </c>
      <c r="Q16" s="591" t="s">
        <v>207</v>
      </c>
      <c r="R16" s="592" t="s">
        <v>207</v>
      </c>
      <c r="S16" s="607" t="s">
        <v>207</v>
      </c>
    </row>
    <row r="17" spans="1:19" ht="13.2" customHeight="1" x14ac:dyDescent="0.25">
      <c r="A17" s="587"/>
      <c r="B17" s="435" t="s">
        <v>39</v>
      </c>
      <c r="C17" s="26" t="s">
        <v>93</v>
      </c>
      <c r="D17" s="436" t="s">
        <v>92</v>
      </c>
      <c r="E17" s="431" t="s">
        <v>39</v>
      </c>
      <c r="F17" s="281" t="s">
        <v>93</v>
      </c>
      <c r="G17" s="281" t="s">
        <v>92</v>
      </c>
      <c r="H17" s="396" t="s">
        <v>39</v>
      </c>
      <c r="I17" s="351" t="s">
        <v>93</v>
      </c>
      <c r="J17" s="397" t="s">
        <v>92</v>
      </c>
      <c r="K17" s="435" t="s">
        <v>39</v>
      </c>
      <c r="L17" s="26" t="s">
        <v>93</v>
      </c>
      <c r="M17" s="436" t="s">
        <v>92</v>
      </c>
      <c r="N17" s="396" t="s">
        <v>39</v>
      </c>
      <c r="O17" s="351" t="s">
        <v>93</v>
      </c>
      <c r="P17" s="397" t="s">
        <v>92</v>
      </c>
      <c r="Q17" s="431" t="s">
        <v>39</v>
      </c>
      <c r="R17" s="281" t="s">
        <v>93</v>
      </c>
      <c r="S17" s="305" t="s">
        <v>92</v>
      </c>
    </row>
    <row r="18" spans="1:19" ht="13.2" customHeight="1" x14ac:dyDescent="0.25">
      <c r="A18" s="160" t="s">
        <v>72</v>
      </c>
      <c r="B18" s="86">
        <v>0.58360769364061704</v>
      </c>
      <c r="C18" s="86">
        <v>0.60055916854069202</v>
      </c>
      <c r="D18" s="86">
        <v>0.56111917432672198</v>
      </c>
      <c r="E18" s="45">
        <v>0.33727884375778699</v>
      </c>
      <c r="F18" s="46">
        <v>0.38280060882800598</v>
      </c>
      <c r="G18" s="46">
        <v>0.29333986287953001</v>
      </c>
      <c r="H18" s="45">
        <v>0.47032654142595903</v>
      </c>
      <c r="I18" s="46">
        <v>0.47820675025032999</v>
      </c>
      <c r="J18" s="46">
        <v>0.44862743968753399</v>
      </c>
      <c r="K18" s="188">
        <v>16840</v>
      </c>
      <c r="L18" s="189">
        <v>9881</v>
      </c>
      <c r="M18" s="189">
        <v>6959</v>
      </c>
      <c r="N18" s="190">
        <v>5414</v>
      </c>
      <c r="O18" s="41">
        <v>3018</v>
      </c>
      <c r="P18" s="41">
        <v>2396</v>
      </c>
      <c r="Q18" s="190">
        <v>6486.2160000000003</v>
      </c>
      <c r="R18" s="41">
        <v>4837.9494999999997</v>
      </c>
      <c r="S18" s="509">
        <v>1648.2665</v>
      </c>
    </row>
    <row r="19" spans="1:19" ht="13.2" customHeight="1" x14ac:dyDescent="0.25">
      <c r="A19" s="300"/>
      <c r="B19" s="300"/>
      <c r="C19" s="300"/>
      <c r="D19" s="300"/>
      <c r="E19" s="300"/>
      <c r="F19" s="300"/>
      <c r="G19" s="300"/>
      <c r="H19" s="300"/>
      <c r="I19" s="300"/>
      <c r="J19" s="300"/>
      <c r="K19" s="300"/>
      <c r="L19" s="300"/>
      <c r="M19" s="300"/>
      <c r="N19" s="300"/>
      <c r="O19" s="300"/>
      <c r="P19" s="300"/>
      <c r="Q19" s="300"/>
      <c r="R19" s="300"/>
      <c r="S19" s="300"/>
    </row>
    <row r="20" spans="1:19" ht="39.6" customHeight="1" x14ac:dyDescent="0.25">
      <c r="A20" s="547" t="s">
        <v>597</v>
      </c>
      <c r="B20" s="548"/>
      <c r="C20" s="548"/>
      <c r="D20" s="548"/>
      <c r="E20" s="548"/>
      <c r="F20" s="548"/>
      <c r="G20" s="548"/>
      <c r="H20" s="548"/>
      <c r="I20" s="548"/>
      <c r="J20" s="548"/>
      <c r="K20" s="548"/>
      <c r="L20" s="548"/>
      <c r="M20" s="548"/>
      <c r="N20" s="548"/>
      <c r="O20" s="548"/>
      <c r="P20" s="548"/>
      <c r="Q20" s="548"/>
      <c r="R20" s="548"/>
      <c r="S20" s="548"/>
    </row>
  </sheetData>
  <mergeCells count="19">
    <mergeCell ref="K5:M5"/>
    <mergeCell ref="N5:P5"/>
    <mergeCell ref="Q5:S5"/>
    <mergeCell ref="A4:A6"/>
    <mergeCell ref="A15:A17"/>
    <mergeCell ref="B4:J4"/>
    <mergeCell ref="K4:S4"/>
    <mergeCell ref="B5:D5"/>
    <mergeCell ref="E5:G5"/>
    <mergeCell ref="H5:J5"/>
    <mergeCell ref="A20:S20"/>
    <mergeCell ref="B15:J15"/>
    <mergeCell ref="K15:S15"/>
    <mergeCell ref="B16:D16"/>
    <mergeCell ref="E16:G16"/>
    <mergeCell ref="H16:J16"/>
    <mergeCell ref="K16:M16"/>
    <mergeCell ref="N16:P16"/>
    <mergeCell ref="Q16:S1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1002-F1BC-4BF3-A8AF-A00CD5DD1666}">
  <dimension ref="A1:P48"/>
  <sheetViews>
    <sheetView workbookViewId="0"/>
  </sheetViews>
  <sheetFormatPr baseColWidth="10" defaultColWidth="11.44140625" defaultRowHeight="13.2" customHeight="1" x14ac:dyDescent="0.25"/>
  <cols>
    <col min="1" max="2" width="25.6640625" style="201" customWidth="1"/>
    <col min="3" max="12" width="19.6640625" style="201" customWidth="1"/>
    <col min="13" max="13" width="25.6640625" style="201" customWidth="1"/>
    <col min="14" max="16" width="19.6640625" style="201" customWidth="1"/>
    <col min="17" max="17" width="19.109375" style="201" customWidth="1"/>
    <col min="18" max="18" width="25.44140625" style="201" customWidth="1"/>
    <col min="19" max="32" width="15" style="201" customWidth="1"/>
    <col min="33" max="16384" width="11.44140625" style="201"/>
  </cols>
  <sheetData>
    <row r="1" spans="1:13" ht="15.6" customHeight="1" x14ac:dyDescent="0.25">
      <c r="A1" s="247" t="s">
        <v>621</v>
      </c>
    </row>
    <row r="2" spans="1:13" ht="13.2" customHeight="1" x14ac:dyDescent="0.25">
      <c r="A2" s="191" t="s">
        <v>287</v>
      </c>
    </row>
    <row r="3" spans="1:13" ht="13.2" customHeight="1" x14ac:dyDescent="0.25">
      <c r="A3" s="191"/>
    </row>
    <row r="4" spans="1:13" ht="13.2" customHeight="1" x14ac:dyDescent="0.25">
      <c r="A4" s="627" t="s">
        <v>567</v>
      </c>
      <c r="B4" s="627"/>
      <c r="C4" s="627"/>
      <c r="D4" s="627"/>
      <c r="E4" s="627"/>
      <c r="F4" s="627"/>
      <c r="G4" s="627"/>
      <c r="H4" s="627"/>
      <c r="I4" s="627"/>
      <c r="J4" s="627"/>
      <c r="K4" s="627"/>
      <c r="L4" s="627"/>
      <c r="M4" s="628"/>
    </row>
    <row r="5" spans="1:13" ht="13.2" customHeight="1" x14ac:dyDescent="0.25">
      <c r="A5" s="629"/>
      <c r="B5" s="616" t="s">
        <v>563</v>
      </c>
      <c r="C5" s="617"/>
      <c r="D5" s="617"/>
      <c r="E5" s="617"/>
      <c r="F5" s="617"/>
      <c r="G5" s="623"/>
      <c r="H5" s="616" t="s">
        <v>562</v>
      </c>
      <c r="I5" s="617"/>
      <c r="J5" s="617"/>
      <c r="K5" s="617"/>
      <c r="L5" s="617"/>
      <c r="M5" s="618"/>
    </row>
    <row r="6" spans="1:13" ht="13.2" customHeight="1" x14ac:dyDescent="0.25">
      <c r="A6" s="630"/>
      <c r="B6" s="640" t="s">
        <v>499</v>
      </c>
      <c r="C6" s="641"/>
      <c r="D6" s="641"/>
      <c r="E6" s="641"/>
      <c r="F6" s="642"/>
      <c r="G6" s="621" t="s">
        <v>568</v>
      </c>
      <c r="H6" s="619" t="s">
        <v>215</v>
      </c>
      <c r="I6" s="620"/>
      <c r="J6" s="620"/>
      <c r="K6" s="620"/>
      <c r="L6" s="620"/>
      <c r="M6" s="621" t="s">
        <v>568</v>
      </c>
    </row>
    <row r="7" spans="1:13" ht="13.2" customHeight="1" x14ac:dyDescent="0.25">
      <c r="A7" s="236" t="s">
        <v>443</v>
      </c>
      <c r="B7" s="237" t="s">
        <v>113</v>
      </c>
      <c r="C7" s="237" t="s">
        <v>538</v>
      </c>
      <c r="D7" s="237" t="s">
        <v>76</v>
      </c>
      <c r="E7" s="237" t="s">
        <v>159</v>
      </c>
      <c r="F7" s="192" t="s">
        <v>217</v>
      </c>
      <c r="G7" s="622"/>
      <c r="H7" s="238" t="s">
        <v>113</v>
      </c>
      <c r="I7" s="192" t="s">
        <v>538</v>
      </c>
      <c r="J7" s="192" t="s">
        <v>76</v>
      </c>
      <c r="K7" s="192" t="s">
        <v>159</v>
      </c>
      <c r="L7" s="192" t="s">
        <v>217</v>
      </c>
      <c r="M7" s="622"/>
    </row>
    <row r="8" spans="1:13" ht="13.2" customHeight="1" x14ac:dyDescent="0.25">
      <c r="A8" s="239" t="s">
        <v>39</v>
      </c>
      <c r="B8" s="240">
        <v>0.38162917142260999</v>
      </c>
      <c r="C8" s="223">
        <v>0.60197356309142502</v>
      </c>
      <c r="D8" s="223">
        <v>3.0683505774635801E-3</v>
      </c>
      <c r="E8" s="223">
        <v>2.1355720019146499E-3</v>
      </c>
      <c r="F8" s="224">
        <v>1.1193342906587101E-2</v>
      </c>
      <c r="G8" s="241">
        <v>1.0000000000000002</v>
      </c>
      <c r="H8" s="379">
        <v>31094</v>
      </c>
      <c r="I8" s="380">
        <v>49047</v>
      </c>
      <c r="J8" s="380">
        <v>250</v>
      </c>
      <c r="K8" s="380">
        <v>174</v>
      </c>
      <c r="L8" s="381">
        <v>912</v>
      </c>
      <c r="M8" s="319">
        <v>81477</v>
      </c>
    </row>
    <row r="9" spans="1:13" ht="13.2" customHeight="1" x14ac:dyDescent="0.25">
      <c r="A9" s="242" t="s">
        <v>437</v>
      </c>
      <c r="B9" s="108">
        <v>0.40718395327282603</v>
      </c>
      <c r="C9" s="108">
        <v>0.58403721385726504</v>
      </c>
      <c r="D9" s="108">
        <v>2.1160135005158899E-3</v>
      </c>
      <c r="E9" s="108">
        <v>2.5357186576430101E-3</v>
      </c>
      <c r="F9" s="108">
        <v>4.1271007117499999E-3</v>
      </c>
      <c r="G9" s="243">
        <v>1</v>
      </c>
      <c r="H9" s="189">
        <v>23284</v>
      </c>
      <c r="I9" s="189">
        <v>33397</v>
      </c>
      <c r="J9" s="189">
        <v>121</v>
      </c>
      <c r="K9" s="189">
        <v>145</v>
      </c>
      <c r="L9" s="382">
        <v>236</v>
      </c>
      <c r="M9" s="265">
        <v>57183</v>
      </c>
    </row>
    <row r="10" spans="1:13" ht="13.2" customHeight="1" x14ac:dyDescent="0.25">
      <c r="A10" s="244" t="s">
        <v>438</v>
      </c>
      <c r="B10" s="111">
        <v>0.32147855437556599</v>
      </c>
      <c r="C10" s="109">
        <v>0.64419198155923296</v>
      </c>
      <c r="D10" s="109">
        <v>5.3099530748332898E-3</v>
      </c>
      <c r="E10" s="109">
        <v>1.1937103811640701E-3</v>
      </c>
      <c r="F10" s="230">
        <v>2.78258006092039E-2</v>
      </c>
      <c r="G10" s="245">
        <v>1.0000000000000002</v>
      </c>
      <c r="H10" s="345">
        <v>7810</v>
      </c>
      <c r="I10" s="346">
        <v>15650</v>
      </c>
      <c r="J10" s="346">
        <v>129</v>
      </c>
      <c r="K10" s="346">
        <v>29</v>
      </c>
      <c r="L10" s="383">
        <v>676</v>
      </c>
      <c r="M10" s="268">
        <v>24294</v>
      </c>
    </row>
    <row r="11" spans="1:13" ht="13.2" customHeight="1" x14ac:dyDescent="0.25">
      <c r="B11" s="208"/>
      <c r="C11" s="208"/>
      <c r="D11" s="208"/>
      <c r="E11" s="208"/>
      <c r="F11" s="208"/>
      <c r="G11" s="246"/>
    </row>
    <row r="12" spans="1:13" ht="13.2" customHeight="1" x14ac:dyDescent="0.25">
      <c r="A12" s="624" t="s">
        <v>570</v>
      </c>
      <c r="B12" s="632"/>
      <c r="C12" s="632"/>
      <c r="D12" s="632"/>
      <c r="E12" s="632"/>
      <c r="F12" s="632"/>
      <c r="G12" s="632"/>
      <c r="H12" s="632"/>
      <c r="I12" s="632"/>
      <c r="J12" s="632"/>
      <c r="K12" s="632"/>
      <c r="L12" s="632"/>
      <c r="M12" s="633"/>
    </row>
    <row r="13" spans="1:13" ht="13.2" customHeight="1" x14ac:dyDescent="0.25">
      <c r="A13" s="631"/>
      <c r="B13" s="624" t="s">
        <v>563</v>
      </c>
      <c r="C13" s="620"/>
      <c r="D13" s="620"/>
      <c r="E13" s="620"/>
      <c r="F13" s="620"/>
      <c r="G13" s="625"/>
      <c r="H13" s="624" t="s">
        <v>562</v>
      </c>
      <c r="I13" s="620"/>
      <c r="J13" s="620"/>
      <c r="K13" s="620"/>
      <c r="L13" s="620"/>
      <c r="M13" s="626"/>
    </row>
    <row r="14" spans="1:13" ht="13.2" customHeight="1" x14ac:dyDescent="0.25">
      <c r="A14" s="630"/>
      <c r="B14" s="640" t="s">
        <v>499</v>
      </c>
      <c r="C14" s="641"/>
      <c r="D14" s="641"/>
      <c r="E14" s="641"/>
      <c r="F14" s="642"/>
      <c r="G14" s="621" t="s">
        <v>632</v>
      </c>
      <c r="H14" s="619" t="s">
        <v>215</v>
      </c>
      <c r="I14" s="620"/>
      <c r="J14" s="620"/>
      <c r="K14" s="620"/>
      <c r="L14" s="620"/>
      <c r="M14" s="621" t="s">
        <v>569</v>
      </c>
    </row>
    <row r="15" spans="1:13" ht="13.2" customHeight="1" x14ac:dyDescent="0.25">
      <c r="A15" s="236" t="s">
        <v>443</v>
      </c>
      <c r="B15" s="237" t="s">
        <v>113</v>
      </c>
      <c r="C15" s="237" t="s">
        <v>538</v>
      </c>
      <c r="D15" s="237" t="s">
        <v>76</v>
      </c>
      <c r="E15" s="237" t="s">
        <v>159</v>
      </c>
      <c r="F15" s="192" t="s">
        <v>217</v>
      </c>
      <c r="G15" s="622"/>
      <c r="H15" s="238" t="s">
        <v>113</v>
      </c>
      <c r="I15" s="192" t="s">
        <v>538</v>
      </c>
      <c r="J15" s="192" t="s">
        <v>76</v>
      </c>
      <c r="K15" s="192" t="s">
        <v>159</v>
      </c>
      <c r="L15" s="192" t="s">
        <v>217</v>
      </c>
      <c r="M15" s="622"/>
    </row>
    <row r="16" spans="1:13" ht="13.2" customHeight="1" x14ac:dyDescent="0.25">
      <c r="A16" s="239" t="s">
        <v>39</v>
      </c>
      <c r="B16" s="204">
        <v>0.37978967423321303</v>
      </c>
      <c r="C16" s="205">
        <v>0.60713703764054106</v>
      </c>
      <c r="D16" s="205">
        <v>3.03330366879332E-3</v>
      </c>
      <c r="E16" s="205">
        <v>2.1308331557639E-3</v>
      </c>
      <c r="F16" s="205">
        <v>7.9091513016883701E-3</v>
      </c>
      <c r="G16" s="317">
        <v>0.99999999999999967</v>
      </c>
      <c r="H16" s="318">
        <v>30300</v>
      </c>
      <c r="I16" s="318">
        <v>48438</v>
      </c>
      <c r="J16" s="318">
        <v>242</v>
      </c>
      <c r="K16" s="318">
        <v>170</v>
      </c>
      <c r="L16" s="319">
        <v>631</v>
      </c>
      <c r="M16" s="320">
        <v>79781</v>
      </c>
    </row>
    <row r="17" spans="1:16" ht="13.2" customHeight="1" x14ac:dyDescent="0.25">
      <c r="A17" s="242" t="s">
        <v>437</v>
      </c>
      <c r="B17" s="321">
        <v>0.40705031099071498</v>
      </c>
      <c r="C17" s="321">
        <v>0.58387838391759195</v>
      </c>
      <c r="D17" s="321">
        <v>2.1386180962734598E-3</v>
      </c>
      <c r="E17" s="321">
        <v>2.4594108107144799E-3</v>
      </c>
      <c r="F17" s="321">
        <v>4.4732761847053196E-3</v>
      </c>
      <c r="G17" s="322">
        <v>1.0000000000000002</v>
      </c>
      <c r="H17" s="323">
        <v>22840</v>
      </c>
      <c r="I17" s="323">
        <v>32762</v>
      </c>
      <c r="J17" s="323">
        <v>120</v>
      </c>
      <c r="K17" s="323">
        <v>138</v>
      </c>
      <c r="L17" s="323">
        <v>251</v>
      </c>
      <c r="M17" s="324">
        <v>56111</v>
      </c>
    </row>
    <row r="18" spans="1:16" ht="13.2" customHeight="1" x14ac:dyDescent="0.25">
      <c r="A18" s="244" t="s">
        <v>438</v>
      </c>
      <c r="B18" s="211">
        <v>0.31516687790452003</v>
      </c>
      <c r="C18" s="212">
        <v>0.66227291930714005</v>
      </c>
      <c r="D18" s="212">
        <v>5.1542036332910901E-3</v>
      </c>
      <c r="E18" s="212">
        <v>1.35192226446979E-3</v>
      </c>
      <c r="F18" s="212">
        <v>1.6054076890578799E-2</v>
      </c>
      <c r="G18" s="325">
        <v>0.99999999999999978</v>
      </c>
      <c r="H18" s="267">
        <v>7460</v>
      </c>
      <c r="I18" s="267">
        <v>15676</v>
      </c>
      <c r="J18" s="267">
        <v>122</v>
      </c>
      <c r="K18" s="267">
        <v>32</v>
      </c>
      <c r="L18" s="267">
        <v>380</v>
      </c>
      <c r="M18" s="326">
        <v>23670</v>
      </c>
    </row>
    <row r="19" spans="1:16" ht="13.2" customHeight="1" x14ac:dyDescent="0.25">
      <c r="B19" s="208"/>
      <c r="C19" s="208"/>
      <c r="D19" s="208"/>
      <c r="E19" s="208"/>
      <c r="F19" s="208"/>
      <c r="G19" s="246"/>
    </row>
    <row r="20" spans="1:16" ht="13.2" customHeight="1" x14ac:dyDescent="0.25">
      <c r="A20" s="640" t="s">
        <v>564</v>
      </c>
      <c r="B20" s="641"/>
      <c r="C20" s="641"/>
      <c r="D20" s="641"/>
      <c r="E20" s="641"/>
      <c r="F20" s="641"/>
      <c r="G20" s="641"/>
      <c r="H20" s="641"/>
      <c r="I20" s="641"/>
      <c r="J20" s="641"/>
      <c r="K20" s="641"/>
      <c r="L20" s="641"/>
      <c r="M20" s="641"/>
      <c r="N20" s="641"/>
      <c r="O20" s="641"/>
      <c r="P20" s="642"/>
    </row>
    <row r="21" spans="1:16" ht="13.2" customHeight="1" x14ac:dyDescent="0.25">
      <c r="A21" s="631"/>
      <c r="B21" s="631"/>
      <c r="C21" s="640" t="s">
        <v>563</v>
      </c>
      <c r="D21" s="641"/>
      <c r="E21" s="641"/>
      <c r="F21" s="641"/>
      <c r="G21" s="641"/>
      <c r="H21" s="641"/>
      <c r="I21" s="650"/>
      <c r="J21" s="616" t="s">
        <v>562</v>
      </c>
      <c r="K21" s="629"/>
      <c r="L21" s="629"/>
      <c r="M21" s="629"/>
      <c r="N21" s="629"/>
      <c r="O21" s="629"/>
      <c r="P21" s="651"/>
    </row>
    <row r="22" spans="1:16" ht="13.2" customHeight="1" x14ac:dyDescent="0.25">
      <c r="A22" s="630"/>
      <c r="B22" s="630"/>
      <c r="C22" s="640" t="s">
        <v>440</v>
      </c>
      <c r="D22" s="641"/>
      <c r="E22" s="641"/>
      <c r="F22" s="641"/>
      <c r="G22" s="641"/>
      <c r="H22" s="641"/>
      <c r="I22" s="621" t="s">
        <v>441</v>
      </c>
      <c r="J22" s="640" t="s">
        <v>218</v>
      </c>
      <c r="K22" s="641"/>
      <c r="L22" s="641"/>
      <c r="M22" s="641"/>
      <c r="N22" s="641"/>
      <c r="O22" s="650"/>
      <c r="P22" s="648" t="s">
        <v>441</v>
      </c>
    </row>
    <row r="23" spans="1:16" ht="39.6" customHeight="1" x14ac:dyDescent="0.25">
      <c r="A23" s="458" t="s">
        <v>208</v>
      </c>
      <c r="B23" s="459" t="s">
        <v>82</v>
      </c>
      <c r="C23" s="460" t="s">
        <v>135</v>
      </c>
      <c r="D23" s="460" t="s">
        <v>119</v>
      </c>
      <c r="E23" s="460" t="s">
        <v>165</v>
      </c>
      <c r="F23" s="460" t="s">
        <v>167</v>
      </c>
      <c r="G23" s="460" t="s">
        <v>439</v>
      </c>
      <c r="H23" s="460" t="s">
        <v>221</v>
      </c>
      <c r="I23" s="622"/>
      <c r="J23" s="460" t="s">
        <v>135</v>
      </c>
      <c r="K23" s="460" t="s">
        <v>119</v>
      </c>
      <c r="L23" s="460" t="s">
        <v>165</v>
      </c>
      <c r="M23" s="460" t="s">
        <v>167</v>
      </c>
      <c r="N23" s="460" t="s">
        <v>439</v>
      </c>
      <c r="O23" s="460" t="s">
        <v>221</v>
      </c>
      <c r="P23" s="649" t="s">
        <v>216</v>
      </c>
    </row>
    <row r="24" spans="1:16" ht="13.2" customHeight="1" x14ac:dyDescent="0.25">
      <c r="A24" s="608" t="s">
        <v>442</v>
      </c>
      <c r="B24" s="327" t="s">
        <v>39</v>
      </c>
      <c r="C24" s="328">
        <v>0.25577625118091002</v>
      </c>
      <c r="D24" s="328">
        <v>0.31152684309357498</v>
      </c>
      <c r="E24" s="328">
        <v>0.12179988103430199</v>
      </c>
      <c r="F24" s="328">
        <v>0.143481962700755</v>
      </c>
      <c r="G24" s="328">
        <v>0.11270250411131499</v>
      </c>
      <c r="H24" s="328">
        <v>5.4712557879144794E-2</v>
      </c>
      <c r="I24" s="329">
        <v>1.0000000000000018</v>
      </c>
      <c r="J24" s="378">
        <v>21930</v>
      </c>
      <c r="K24" s="318">
        <v>26710</v>
      </c>
      <c r="L24" s="318">
        <v>10443</v>
      </c>
      <c r="M24" s="318">
        <v>12302</v>
      </c>
      <c r="N24" s="318">
        <v>9663</v>
      </c>
      <c r="O24" s="319">
        <v>4691</v>
      </c>
      <c r="P24" s="319">
        <v>85739</v>
      </c>
    </row>
    <row r="25" spans="1:16" ht="13.2" customHeight="1" x14ac:dyDescent="0.25">
      <c r="A25" s="609"/>
      <c r="B25" s="210" t="s">
        <v>437</v>
      </c>
      <c r="C25" s="208">
        <v>0.28340020310653097</v>
      </c>
      <c r="D25" s="208">
        <v>0.34250087402400703</v>
      </c>
      <c r="E25" s="208">
        <v>0.12246324937153499</v>
      </c>
      <c r="F25" s="208">
        <v>0.13320125859456899</v>
      </c>
      <c r="G25" s="208">
        <v>8.808497178151059E-2</v>
      </c>
      <c r="H25" s="208">
        <v>3.03494431218473E-2</v>
      </c>
      <c r="I25" s="243">
        <v>0.99999999999999989</v>
      </c>
      <c r="J25" s="263">
        <v>17023</v>
      </c>
      <c r="K25" s="264">
        <v>20573</v>
      </c>
      <c r="L25" s="264">
        <v>7356</v>
      </c>
      <c r="M25" s="264">
        <v>8001</v>
      </c>
      <c r="N25" s="264">
        <v>5291</v>
      </c>
      <c r="O25" s="265">
        <v>1823</v>
      </c>
      <c r="P25" s="265">
        <v>60067</v>
      </c>
    </row>
    <row r="26" spans="1:16" ht="13.2" customHeight="1" x14ac:dyDescent="0.25">
      <c r="A26" s="610"/>
      <c r="B26" s="203" t="s">
        <v>438</v>
      </c>
      <c r="C26" s="212">
        <v>0.191142100342786</v>
      </c>
      <c r="D26" s="212">
        <v>0.23905422249922101</v>
      </c>
      <c r="E26" s="212">
        <v>0.120247740729199</v>
      </c>
      <c r="F26" s="212">
        <v>0.16753661576815201</v>
      </c>
      <c r="G26" s="212">
        <v>0.17030227485197902</v>
      </c>
      <c r="H26" s="212">
        <v>0.11171704580866298</v>
      </c>
      <c r="I26" s="243">
        <v>1</v>
      </c>
      <c r="J26" s="266">
        <v>4907</v>
      </c>
      <c r="K26" s="267">
        <v>6137</v>
      </c>
      <c r="L26" s="267">
        <v>3087</v>
      </c>
      <c r="M26" s="267">
        <v>4301</v>
      </c>
      <c r="N26" s="267">
        <v>4372</v>
      </c>
      <c r="O26" s="268">
        <v>2868</v>
      </c>
      <c r="P26" s="268">
        <v>25672</v>
      </c>
    </row>
    <row r="27" spans="1:16" ht="13.2" customHeight="1" x14ac:dyDescent="0.25">
      <c r="A27" s="608" t="s">
        <v>133</v>
      </c>
      <c r="B27" s="327" t="s">
        <v>39</v>
      </c>
      <c r="C27" s="328">
        <v>0.59414048711613099</v>
      </c>
      <c r="D27" s="328">
        <v>0.32248499823508603</v>
      </c>
      <c r="E27" s="328">
        <v>1.66254853512178E-2</v>
      </c>
      <c r="F27" s="328">
        <v>7.8715142957995095E-3</v>
      </c>
      <c r="G27" s="328">
        <v>4.7687963289798796E-2</v>
      </c>
      <c r="H27" s="328">
        <v>1.11895517119661E-2</v>
      </c>
      <c r="I27" s="329">
        <v>0.99999999999999922</v>
      </c>
      <c r="J27" s="378">
        <v>16832</v>
      </c>
      <c r="K27" s="318">
        <v>9136</v>
      </c>
      <c r="L27" s="318">
        <v>471</v>
      </c>
      <c r="M27" s="318">
        <v>223</v>
      </c>
      <c r="N27" s="318">
        <v>1351</v>
      </c>
      <c r="O27" s="319">
        <v>317</v>
      </c>
      <c r="P27" s="319">
        <v>28330</v>
      </c>
    </row>
    <row r="28" spans="1:16" ht="13.2" customHeight="1" x14ac:dyDescent="0.25">
      <c r="A28" s="609"/>
      <c r="B28" s="210" t="s">
        <v>437</v>
      </c>
      <c r="C28" s="208">
        <v>0.58941477172571799</v>
      </c>
      <c r="D28" s="208">
        <v>0.33875374581350298</v>
      </c>
      <c r="E28" s="208">
        <v>1.7583289264939198E-2</v>
      </c>
      <c r="F28" s="208">
        <v>8.3729948880662802E-3</v>
      </c>
      <c r="G28" s="208">
        <v>3.9176802397320597E-2</v>
      </c>
      <c r="H28" s="208">
        <v>6.6983959104530196E-3</v>
      </c>
      <c r="I28" s="243">
        <v>1</v>
      </c>
      <c r="J28" s="263">
        <v>13375</v>
      </c>
      <c r="K28" s="264">
        <v>7687</v>
      </c>
      <c r="L28" s="264">
        <v>399</v>
      </c>
      <c r="M28" s="264">
        <v>190</v>
      </c>
      <c r="N28" s="264">
        <v>889</v>
      </c>
      <c r="O28" s="265">
        <v>152</v>
      </c>
      <c r="P28" s="265">
        <v>22692</v>
      </c>
    </row>
    <row r="29" spans="1:16" ht="13.2" customHeight="1" x14ac:dyDescent="0.25">
      <c r="A29" s="610"/>
      <c r="B29" s="203" t="s">
        <v>438</v>
      </c>
      <c r="C29" s="212">
        <v>0.613160695282015</v>
      </c>
      <c r="D29" s="212">
        <v>0.257006030507272</v>
      </c>
      <c r="E29" s="212">
        <v>1.2770485987939E-2</v>
      </c>
      <c r="F29" s="212">
        <v>5.8531394111387006E-3</v>
      </c>
      <c r="G29" s="212">
        <v>8.1943951755941796E-2</v>
      </c>
      <c r="H29" s="212">
        <v>2.9265697055693499E-2</v>
      </c>
      <c r="I29" s="243">
        <v>1</v>
      </c>
      <c r="J29" s="266">
        <v>3457</v>
      </c>
      <c r="K29" s="267">
        <v>1449</v>
      </c>
      <c r="L29" s="267">
        <v>72</v>
      </c>
      <c r="M29" s="267">
        <v>33</v>
      </c>
      <c r="N29" s="267">
        <v>462</v>
      </c>
      <c r="O29" s="268">
        <v>165</v>
      </c>
      <c r="P29" s="268">
        <v>5638</v>
      </c>
    </row>
    <row r="30" spans="1:16" ht="13.2" customHeight="1" x14ac:dyDescent="0.25">
      <c r="A30" s="609" t="s">
        <v>537</v>
      </c>
      <c r="B30" s="210" t="s">
        <v>39</v>
      </c>
      <c r="C30" s="330">
        <v>8.1294855897493704E-2</v>
      </c>
      <c r="D30" s="328">
        <v>0.32236125201969001</v>
      </c>
      <c r="E30" s="328">
        <v>0.18346296922556601</v>
      </c>
      <c r="F30" s="328">
        <v>0.222785856536279</v>
      </c>
      <c r="G30" s="328">
        <v>0.117780783827453</v>
      </c>
      <c r="H30" s="328">
        <v>7.2314282493518206E-2</v>
      </c>
      <c r="I30" s="329">
        <v>0.99999999999999989</v>
      </c>
      <c r="J30" s="378">
        <v>4327</v>
      </c>
      <c r="K30" s="318">
        <v>17158</v>
      </c>
      <c r="L30" s="318">
        <v>9765</v>
      </c>
      <c r="M30" s="318">
        <v>11858</v>
      </c>
      <c r="N30" s="318">
        <v>6269</v>
      </c>
      <c r="O30" s="319">
        <v>3849</v>
      </c>
      <c r="P30" s="319">
        <v>53226</v>
      </c>
    </row>
    <row r="31" spans="1:16" ht="13.2" customHeight="1" x14ac:dyDescent="0.25">
      <c r="A31" s="609"/>
      <c r="B31" s="331" t="s">
        <v>437</v>
      </c>
      <c r="C31" s="207">
        <v>8.936684110644659E-2</v>
      </c>
      <c r="D31" s="208">
        <v>0.36180918971763804</v>
      </c>
      <c r="E31" s="208">
        <v>0.19589970671113899</v>
      </c>
      <c r="F31" s="208">
        <v>0.22117430559549101</v>
      </c>
      <c r="G31" s="208">
        <v>9.1897176375869805E-2</v>
      </c>
      <c r="H31" s="208">
        <v>3.9852780493415396E-2</v>
      </c>
      <c r="I31" s="243">
        <v>0.99999999999999978</v>
      </c>
      <c r="J31" s="263">
        <v>3108</v>
      </c>
      <c r="K31" s="264">
        <v>12583</v>
      </c>
      <c r="L31" s="264">
        <v>6813</v>
      </c>
      <c r="M31" s="264">
        <v>7692</v>
      </c>
      <c r="N31" s="264">
        <v>3196</v>
      </c>
      <c r="O31" s="265">
        <v>1386</v>
      </c>
      <c r="P31" s="265">
        <v>34778</v>
      </c>
    </row>
    <row r="32" spans="1:16" ht="13.2" customHeight="1" x14ac:dyDescent="0.25">
      <c r="A32" s="610"/>
      <c r="B32" s="203" t="s">
        <v>438</v>
      </c>
      <c r="C32" s="211">
        <v>6.60776235906331E-2</v>
      </c>
      <c r="D32" s="212">
        <v>0.24799436253252399</v>
      </c>
      <c r="E32" s="212">
        <v>0.16001734605377302</v>
      </c>
      <c r="F32" s="212">
        <v>0.22582393755420602</v>
      </c>
      <c r="G32" s="212">
        <v>0.16657632263659999</v>
      </c>
      <c r="H32" s="212">
        <v>0.13351040763226402</v>
      </c>
      <c r="I32" s="245">
        <v>1.0000000000000002</v>
      </c>
      <c r="J32" s="266">
        <v>1219</v>
      </c>
      <c r="K32" s="267">
        <v>4575</v>
      </c>
      <c r="L32" s="267">
        <v>2952</v>
      </c>
      <c r="M32" s="267">
        <v>4166</v>
      </c>
      <c r="N32" s="267">
        <v>3073</v>
      </c>
      <c r="O32" s="268">
        <v>2463</v>
      </c>
      <c r="P32" s="268">
        <v>18448</v>
      </c>
    </row>
    <row r="34" spans="1:16" ht="13.2" customHeight="1" x14ac:dyDescent="0.25">
      <c r="A34" s="640" t="s">
        <v>566</v>
      </c>
      <c r="B34" s="641"/>
      <c r="C34" s="641"/>
      <c r="D34" s="641"/>
      <c r="E34" s="641"/>
      <c r="F34" s="641"/>
      <c r="G34" s="641"/>
      <c r="H34" s="641"/>
      <c r="I34" s="641"/>
      <c r="J34" s="641"/>
      <c r="K34" s="641"/>
      <c r="L34" s="641"/>
      <c r="M34" s="641"/>
      <c r="N34" s="641"/>
      <c r="O34" s="641"/>
      <c r="P34" s="642"/>
    </row>
    <row r="35" spans="1:16" ht="13.2" customHeight="1" x14ac:dyDescent="0.25">
      <c r="A35" s="636"/>
      <c r="B35" s="637"/>
      <c r="C35" s="640" t="s">
        <v>563</v>
      </c>
      <c r="D35" s="643"/>
      <c r="E35" s="643"/>
      <c r="F35" s="643"/>
      <c r="G35" s="643"/>
      <c r="H35" s="643"/>
      <c r="I35" s="644"/>
      <c r="J35" s="629" t="s">
        <v>562</v>
      </c>
      <c r="K35" s="617"/>
      <c r="L35" s="617"/>
      <c r="M35" s="617"/>
      <c r="N35" s="617"/>
      <c r="O35" s="617"/>
      <c r="P35" s="618"/>
    </row>
    <row r="36" spans="1:16" ht="13.2" customHeight="1" x14ac:dyDescent="0.25">
      <c r="A36" s="638"/>
      <c r="B36" s="639"/>
      <c r="C36" s="645" t="s">
        <v>218</v>
      </c>
      <c r="D36" s="617"/>
      <c r="E36" s="617"/>
      <c r="F36" s="617"/>
      <c r="G36" s="617"/>
      <c r="H36" s="617"/>
      <c r="I36" s="614" t="s">
        <v>565</v>
      </c>
      <c r="J36" s="646" t="s">
        <v>218</v>
      </c>
      <c r="K36" s="620"/>
      <c r="L36" s="620"/>
      <c r="M36" s="620"/>
      <c r="N36" s="620"/>
      <c r="O36" s="620"/>
      <c r="P36" s="634" t="s">
        <v>565</v>
      </c>
    </row>
    <row r="37" spans="1:16" ht="39.6" customHeight="1" x14ac:dyDescent="0.25">
      <c r="A37" s="461" t="s">
        <v>208</v>
      </c>
      <c r="B37" s="462" t="s">
        <v>82</v>
      </c>
      <c r="C37" s="463" t="s">
        <v>135</v>
      </c>
      <c r="D37" s="463" t="s">
        <v>119</v>
      </c>
      <c r="E37" s="463" t="s">
        <v>165</v>
      </c>
      <c r="F37" s="463" t="s">
        <v>167</v>
      </c>
      <c r="G37" s="463" t="s">
        <v>220</v>
      </c>
      <c r="H37" s="463" t="s">
        <v>221</v>
      </c>
      <c r="I37" s="615"/>
      <c r="J37" s="437" t="s">
        <v>135</v>
      </c>
      <c r="K37" s="463" t="s">
        <v>119</v>
      </c>
      <c r="L37" s="463" t="s">
        <v>165</v>
      </c>
      <c r="M37" s="463" t="s">
        <v>167</v>
      </c>
      <c r="N37" s="463" t="s">
        <v>220</v>
      </c>
      <c r="O37" s="463" t="s">
        <v>221</v>
      </c>
      <c r="P37" s="635"/>
    </row>
    <row r="38" spans="1:16" ht="13.2" customHeight="1" x14ac:dyDescent="0.25">
      <c r="A38" s="608" t="s">
        <v>222</v>
      </c>
      <c r="B38" s="332" t="s">
        <v>39</v>
      </c>
      <c r="C38" s="204">
        <v>0.26660709326055698</v>
      </c>
      <c r="D38" s="205">
        <v>0.33167091328446702</v>
      </c>
      <c r="E38" s="205">
        <v>0.11660286676890801</v>
      </c>
      <c r="F38" s="205">
        <v>0.166149424593351</v>
      </c>
      <c r="G38" s="205">
        <v>7.2152250304911195E-2</v>
      </c>
      <c r="H38" s="206">
        <v>4.6817451787805997E-2</v>
      </c>
      <c r="I38" s="333">
        <v>1.0000000000000002</v>
      </c>
      <c r="J38" s="378">
        <v>22078</v>
      </c>
      <c r="K38" s="318">
        <v>27466</v>
      </c>
      <c r="L38" s="318">
        <v>9656</v>
      </c>
      <c r="M38" s="318">
        <v>13759</v>
      </c>
      <c r="N38" s="318">
        <v>5975</v>
      </c>
      <c r="O38" s="319">
        <v>3877</v>
      </c>
      <c r="P38" s="319">
        <v>82811</v>
      </c>
    </row>
    <row r="39" spans="1:16" ht="13.2" customHeight="1" x14ac:dyDescent="0.25">
      <c r="A39" s="609"/>
      <c r="B39" s="200" t="s">
        <v>437</v>
      </c>
      <c r="C39" s="207">
        <v>0.28876759928537499</v>
      </c>
      <c r="D39" s="208">
        <v>0.35011719198177399</v>
      </c>
      <c r="E39" s="208">
        <v>0.114143351198964</v>
      </c>
      <c r="F39" s="208">
        <v>0.15330022454967099</v>
      </c>
      <c r="G39" s="208">
        <v>6.6528986576191204E-2</v>
      </c>
      <c r="H39" s="209">
        <v>2.7142646408024801E-2</v>
      </c>
      <c r="I39" s="321">
        <v>0.99999999999999989</v>
      </c>
      <c r="J39" s="263">
        <v>17618</v>
      </c>
      <c r="K39" s="264">
        <v>21361</v>
      </c>
      <c r="L39" s="264">
        <v>6964</v>
      </c>
      <c r="M39" s="264">
        <v>9353</v>
      </c>
      <c r="N39" s="264">
        <v>4059</v>
      </c>
      <c r="O39" s="265">
        <v>1656</v>
      </c>
      <c r="P39" s="265">
        <v>61011</v>
      </c>
    </row>
    <row r="40" spans="1:16" ht="13.2" customHeight="1" x14ac:dyDescent="0.25">
      <c r="A40" s="610"/>
      <c r="B40" s="334" t="s">
        <v>438</v>
      </c>
      <c r="C40" s="211">
        <v>0.20458715596330301</v>
      </c>
      <c r="D40" s="212">
        <v>0.28004587155963301</v>
      </c>
      <c r="E40" s="212">
        <v>0.12348623853210999</v>
      </c>
      <c r="F40" s="212">
        <v>0.202110091743119</v>
      </c>
      <c r="G40" s="212">
        <v>8.78899082568807E-2</v>
      </c>
      <c r="H40" s="213">
        <v>0.10188073394495401</v>
      </c>
      <c r="I40" s="212">
        <v>0.99999999999999978</v>
      </c>
      <c r="J40" s="266">
        <v>4460</v>
      </c>
      <c r="K40" s="267">
        <v>6105</v>
      </c>
      <c r="L40" s="267">
        <v>2692</v>
      </c>
      <c r="M40" s="267">
        <v>4406</v>
      </c>
      <c r="N40" s="267">
        <v>1916</v>
      </c>
      <c r="O40" s="268">
        <v>2221</v>
      </c>
      <c r="P40" s="268">
        <v>21800</v>
      </c>
    </row>
    <row r="41" spans="1:16" ht="13.2" customHeight="1" x14ac:dyDescent="0.25">
      <c r="A41" s="611" t="s">
        <v>133</v>
      </c>
      <c r="B41" s="332" t="s">
        <v>39</v>
      </c>
      <c r="C41" s="204">
        <v>0.62390555475814602</v>
      </c>
      <c r="D41" s="205">
        <v>0.33127601550165098</v>
      </c>
      <c r="E41" s="205">
        <v>1.7475240419118701E-2</v>
      </c>
      <c r="F41" s="205">
        <v>8.2890770776517901E-3</v>
      </c>
      <c r="G41" s="205">
        <v>1.0083249605282001E-2</v>
      </c>
      <c r="H41" s="206">
        <v>8.9708626381512797E-3</v>
      </c>
      <c r="I41" s="205">
        <v>1.0000000000000009</v>
      </c>
      <c r="J41" s="378">
        <v>17387</v>
      </c>
      <c r="K41" s="318">
        <v>9232</v>
      </c>
      <c r="L41" s="318">
        <v>487</v>
      </c>
      <c r="M41" s="318">
        <v>231</v>
      </c>
      <c r="N41" s="318">
        <v>281</v>
      </c>
      <c r="O41" s="319">
        <v>250</v>
      </c>
      <c r="P41" s="319">
        <v>27868</v>
      </c>
    </row>
    <row r="42" spans="1:16" ht="13.2" customHeight="1" x14ac:dyDescent="0.25">
      <c r="A42" s="612"/>
      <c r="B42" s="200" t="s">
        <v>437</v>
      </c>
      <c r="C42" s="207">
        <v>0.62027981228893503</v>
      </c>
      <c r="D42" s="208">
        <v>0.33976579974562499</v>
      </c>
      <c r="E42" s="208">
        <v>1.6797508881189398E-2</v>
      </c>
      <c r="F42" s="208">
        <v>7.4996710670584598E-3</v>
      </c>
      <c r="G42" s="208">
        <v>1.0131134599359701E-2</v>
      </c>
      <c r="H42" s="209">
        <v>5.5260734178325501E-3</v>
      </c>
      <c r="I42" s="321">
        <v>1</v>
      </c>
      <c r="J42" s="263">
        <v>14143</v>
      </c>
      <c r="K42" s="264">
        <v>7747</v>
      </c>
      <c r="L42" s="264">
        <v>383</v>
      </c>
      <c r="M42" s="264">
        <v>171</v>
      </c>
      <c r="N42" s="264">
        <v>231</v>
      </c>
      <c r="O42" s="265">
        <v>126</v>
      </c>
      <c r="P42" s="265">
        <v>22801</v>
      </c>
    </row>
    <row r="43" spans="1:16" ht="13.2" customHeight="1" x14ac:dyDescent="0.25">
      <c r="A43" s="613"/>
      <c r="B43" s="335" t="s">
        <v>438</v>
      </c>
      <c r="C43" s="211">
        <v>0.64022103808959896</v>
      </c>
      <c r="D43" s="212">
        <v>0.29307282415630598</v>
      </c>
      <c r="E43" s="212">
        <v>2.05249654627985E-2</v>
      </c>
      <c r="F43" s="212">
        <v>1.18413262285376E-2</v>
      </c>
      <c r="G43" s="212">
        <v>9.8677718571146596E-3</v>
      </c>
      <c r="H43" s="213">
        <v>2.4472074205644401E-2</v>
      </c>
      <c r="I43" s="212">
        <v>1</v>
      </c>
      <c r="J43" s="266">
        <v>3244</v>
      </c>
      <c r="K43" s="267">
        <v>1485</v>
      </c>
      <c r="L43" s="267">
        <v>104</v>
      </c>
      <c r="M43" s="267">
        <v>60</v>
      </c>
      <c r="N43" s="267">
        <v>50</v>
      </c>
      <c r="O43" s="268">
        <v>124</v>
      </c>
      <c r="P43" s="268">
        <v>5067</v>
      </c>
    </row>
    <row r="44" spans="1:16" ht="13.2" customHeight="1" x14ac:dyDescent="0.25">
      <c r="A44" s="608" t="s">
        <v>537</v>
      </c>
      <c r="B44" s="336" t="s">
        <v>39</v>
      </c>
      <c r="C44" s="204">
        <v>8.74338928489308E-2</v>
      </c>
      <c r="D44" s="205">
        <v>0.34726373879052702</v>
      </c>
      <c r="E44" s="205">
        <v>0.173603127155668</v>
      </c>
      <c r="F44" s="205">
        <v>0.25588257837050699</v>
      </c>
      <c r="G44" s="205">
        <v>7.4921437878439495E-2</v>
      </c>
      <c r="H44" s="206">
        <v>6.0895224955928598E-2</v>
      </c>
      <c r="I44" s="205">
        <v>1.0000000000000011</v>
      </c>
      <c r="J44" s="378">
        <v>4563</v>
      </c>
      <c r="K44" s="318">
        <v>18123</v>
      </c>
      <c r="L44" s="318">
        <v>9060</v>
      </c>
      <c r="M44" s="318">
        <v>13354</v>
      </c>
      <c r="N44" s="318">
        <v>3910</v>
      </c>
      <c r="O44" s="319">
        <v>3178</v>
      </c>
      <c r="P44" s="319">
        <v>52188</v>
      </c>
    </row>
    <row r="45" spans="1:16" ht="13.2" customHeight="1" x14ac:dyDescent="0.25">
      <c r="A45" s="609"/>
      <c r="B45" s="200" t="s">
        <v>437</v>
      </c>
      <c r="C45" s="207">
        <v>9.2473472978173599E-2</v>
      </c>
      <c r="D45" s="208">
        <v>0.37132332728572198</v>
      </c>
      <c r="E45" s="208">
        <v>0.17859695420308999</v>
      </c>
      <c r="F45" s="208">
        <v>0.249271537742592</v>
      </c>
      <c r="G45" s="208">
        <v>7.3753367419869195E-2</v>
      </c>
      <c r="H45" s="209">
        <v>3.4581340370553597E-2</v>
      </c>
      <c r="I45" s="321">
        <v>1.0000000000000002</v>
      </c>
      <c r="J45" s="263">
        <v>3364</v>
      </c>
      <c r="K45" s="264">
        <v>13508</v>
      </c>
      <c r="L45" s="264">
        <v>6497</v>
      </c>
      <c r="M45" s="264">
        <v>9068</v>
      </c>
      <c r="N45" s="264">
        <v>2683</v>
      </c>
      <c r="O45" s="265">
        <v>1258</v>
      </c>
      <c r="P45" s="265">
        <v>36378</v>
      </c>
    </row>
    <row r="46" spans="1:16" ht="13.2" customHeight="1" x14ac:dyDescent="0.25">
      <c r="A46" s="610"/>
      <c r="B46" s="335" t="s">
        <v>438</v>
      </c>
      <c r="C46" s="211">
        <v>7.5838077166350396E-2</v>
      </c>
      <c r="D46" s="212">
        <v>0.29190385831752103</v>
      </c>
      <c r="E46" s="212">
        <v>0.162112586970272</v>
      </c>
      <c r="F46" s="212">
        <v>0.27109424414927302</v>
      </c>
      <c r="G46" s="212">
        <v>7.7609108159392801E-2</v>
      </c>
      <c r="H46" s="213">
        <v>0.121442125237192</v>
      </c>
      <c r="I46" s="211">
        <v>1.0000000000000013</v>
      </c>
      <c r="J46" s="266">
        <v>1199</v>
      </c>
      <c r="K46" s="267">
        <v>4615</v>
      </c>
      <c r="L46" s="267">
        <v>2563</v>
      </c>
      <c r="M46" s="267">
        <v>4286</v>
      </c>
      <c r="N46" s="267">
        <v>1227</v>
      </c>
      <c r="O46" s="268">
        <v>1920</v>
      </c>
      <c r="P46" s="268">
        <v>15810</v>
      </c>
    </row>
    <row r="48" spans="1:16" ht="26.4" customHeight="1" x14ac:dyDescent="0.25">
      <c r="A48" s="647" t="s">
        <v>539</v>
      </c>
      <c r="B48" s="647"/>
      <c r="C48" s="647"/>
      <c r="D48" s="647"/>
      <c r="E48" s="647"/>
      <c r="F48" s="647"/>
      <c r="G48" s="647"/>
      <c r="H48" s="647"/>
      <c r="I48" s="647"/>
      <c r="J48" s="647"/>
      <c r="K48" s="647"/>
      <c r="L48" s="647"/>
      <c r="M48" s="647"/>
      <c r="N48" s="647"/>
      <c r="O48" s="647"/>
      <c r="P48" s="647"/>
    </row>
  </sheetData>
  <mergeCells count="39">
    <mergeCell ref="A48:P48"/>
    <mergeCell ref="G6:G7"/>
    <mergeCell ref="B6:F6"/>
    <mergeCell ref="A24:A26"/>
    <mergeCell ref="A27:A29"/>
    <mergeCell ref="B14:F14"/>
    <mergeCell ref="G14:G15"/>
    <mergeCell ref="H14:L14"/>
    <mergeCell ref="A30:A32"/>
    <mergeCell ref="C22:H22"/>
    <mergeCell ref="I22:I23"/>
    <mergeCell ref="P22:P23"/>
    <mergeCell ref="C21:I21"/>
    <mergeCell ref="J21:P21"/>
    <mergeCell ref="A20:P20"/>
    <mergeCell ref="J22:O22"/>
    <mergeCell ref="P36:P37"/>
    <mergeCell ref="A35:B36"/>
    <mergeCell ref="A34:P34"/>
    <mergeCell ref="C35:I35"/>
    <mergeCell ref="J35:P35"/>
    <mergeCell ref="C36:H36"/>
    <mergeCell ref="J36:O36"/>
    <mergeCell ref="A4:M4"/>
    <mergeCell ref="A5:A6"/>
    <mergeCell ref="A13:A14"/>
    <mergeCell ref="A12:M12"/>
    <mergeCell ref="A21:B22"/>
    <mergeCell ref="A38:A40"/>
    <mergeCell ref="A41:A43"/>
    <mergeCell ref="A44:A46"/>
    <mergeCell ref="I36:I37"/>
    <mergeCell ref="H5:M5"/>
    <mergeCell ref="H6:L6"/>
    <mergeCell ref="M6:M7"/>
    <mergeCell ref="B5:G5"/>
    <mergeCell ref="M14:M15"/>
    <mergeCell ref="B13:G13"/>
    <mergeCell ref="H13:M13"/>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E730-9513-46D3-8355-AF8F7F664494}">
  <dimension ref="A1:I38"/>
  <sheetViews>
    <sheetView workbookViewId="0"/>
  </sheetViews>
  <sheetFormatPr baseColWidth="10" defaultColWidth="11.44140625" defaultRowHeight="13.2" customHeight="1" x14ac:dyDescent="0.25"/>
  <cols>
    <col min="1" max="1" width="21.6640625" style="6" customWidth="1"/>
    <col min="2" max="9" width="15.6640625" style="6" customWidth="1"/>
    <col min="10" max="16384" width="11.44140625" style="6"/>
  </cols>
  <sheetData>
    <row r="1" spans="1:9" ht="15.6" customHeight="1" x14ac:dyDescent="0.25">
      <c r="A1" s="36" t="s">
        <v>533</v>
      </c>
    </row>
    <row r="2" spans="1:9" ht="13.2" customHeight="1" x14ac:dyDescent="0.25">
      <c r="A2" s="37" t="s">
        <v>534</v>
      </c>
    </row>
    <row r="4" spans="1:9" ht="13.2" customHeight="1" x14ac:dyDescent="0.25">
      <c r="A4" s="656"/>
      <c r="B4" s="654" t="s">
        <v>535</v>
      </c>
      <c r="C4" s="654"/>
      <c r="D4" s="654"/>
      <c r="E4" s="654"/>
      <c r="F4" s="654"/>
      <c r="G4" s="654"/>
      <c r="H4" s="654"/>
      <c r="I4" s="655"/>
    </row>
    <row r="5" spans="1:9" ht="13.2" customHeight="1" x14ac:dyDescent="0.25">
      <c r="A5" s="657"/>
      <c r="B5" s="659" t="s">
        <v>590</v>
      </c>
      <c r="C5" s="659"/>
      <c r="D5" s="659"/>
      <c r="E5" s="660"/>
      <c r="F5" s="661" t="s">
        <v>100</v>
      </c>
      <c r="G5" s="659"/>
      <c r="H5" s="659"/>
      <c r="I5" s="660"/>
    </row>
    <row r="6" spans="1:9" ht="13.2" customHeight="1" x14ac:dyDescent="0.25">
      <c r="A6" s="658"/>
      <c r="B6" s="592" t="s">
        <v>223</v>
      </c>
      <c r="C6" s="652"/>
      <c r="D6" s="652"/>
      <c r="E6" s="652"/>
      <c r="F6" s="668" t="s">
        <v>223</v>
      </c>
      <c r="G6" s="669"/>
      <c r="H6" s="669"/>
      <c r="I6" s="670"/>
    </row>
    <row r="7" spans="1:9" ht="39.6" customHeight="1" x14ac:dyDescent="0.25">
      <c r="A7" s="438" t="s">
        <v>224</v>
      </c>
      <c r="B7" s="439" t="s">
        <v>225</v>
      </c>
      <c r="C7" s="406" t="s">
        <v>532</v>
      </c>
      <c r="D7" s="406" t="s">
        <v>226</v>
      </c>
      <c r="E7" s="406" t="s">
        <v>227</v>
      </c>
      <c r="F7" s="439" t="s">
        <v>225</v>
      </c>
      <c r="G7" s="406" t="s">
        <v>532</v>
      </c>
      <c r="H7" s="406" t="s">
        <v>226</v>
      </c>
      <c r="I7" s="464" t="s">
        <v>227</v>
      </c>
    </row>
    <row r="8" spans="1:9" ht="13.2" customHeight="1" x14ac:dyDescent="0.25">
      <c r="A8" s="173" t="s">
        <v>295</v>
      </c>
      <c r="B8" s="86">
        <v>7.1233709526346806E-2</v>
      </c>
      <c r="C8" s="86">
        <v>0.47094718498634897</v>
      </c>
      <c r="D8" s="86">
        <v>0.28087375870500997</v>
      </c>
      <c r="E8" s="95">
        <v>0.17694534678229201</v>
      </c>
      <c r="F8" s="93">
        <v>7.3145799425581408E-3</v>
      </c>
      <c r="G8" s="62">
        <v>1.2886967800514499E-2</v>
      </c>
      <c r="H8" s="62">
        <v>1.08077241690767E-2</v>
      </c>
      <c r="I8" s="63">
        <v>1.2821176995216199E-2</v>
      </c>
    </row>
    <row r="9" spans="1:9" ht="13.2" customHeight="1" x14ac:dyDescent="0.25">
      <c r="A9" s="50" t="s">
        <v>161</v>
      </c>
      <c r="B9" s="65">
        <v>1.9273808765105899E-2</v>
      </c>
      <c r="C9" s="65">
        <v>0.183892707000056</v>
      </c>
      <c r="D9" s="65">
        <v>0.23267364473233101</v>
      </c>
      <c r="E9" s="65">
        <v>0.56415983950250304</v>
      </c>
      <c r="F9" s="94">
        <v>3.33169008194615E-3</v>
      </c>
      <c r="G9" s="65">
        <v>1.2272654739717599E-2</v>
      </c>
      <c r="H9" s="65">
        <v>1.36059301008005E-2</v>
      </c>
      <c r="I9" s="66">
        <v>2.1699803747095299E-2</v>
      </c>
    </row>
    <row r="10" spans="1:9" ht="13.2" customHeight="1" x14ac:dyDescent="0.25">
      <c r="A10" s="16"/>
      <c r="B10" s="16"/>
      <c r="C10" s="16"/>
      <c r="D10" s="16"/>
      <c r="E10" s="16"/>
    </row>
    <row r="11" spans="1:9" ht="13.2" customHeight="1" x14ac:dyDescent="0.25">
      <c r="A11" s="664"/>
      <c r="B11" s="653" t="s">
        <v>536</v>
      </c>
      <c r="C11" s="654"/>
      <c r="D11" s="654"/>
      <c r="E11" s="654"/>
      <c r="F11" s="654"/>
      <c r="G11" s="654"/>
      <c r="H11" s="654"/>
      <c r="I11" s="655"/>
    </row>
    <row r="12" spans="1:9" ht="13.2" customHeight="1" x14ac:dyDescent="0.25">
      <c r="A12" s="665"/>
      <c r="B12" s="661" t="s">
        <v>590</v>
      </c>
      <c r="C12" s="659"/>
      <c r="D12" s="659"/>
      <c r="E12" s="660"/>
      <c r="F12" s="661" t="s">
        <v>100</v>
      </c>
      <c r="G12" s="659"/>
      <c r="H12" s="659"/>
      <c r="I12" s="660"/>
    </row>
    <row r="13" spans="1:9" ht="13.2" customHeight="1" x14ac:dyDescent="0.25">
      <c r="A13" s="666"/>
      <c r="B13" s="551" t="s">
        <v>223</v>
      </c>
      <c r="C13" s="588"/>
      <c r="D13" s="588"/>
      <c r="E13" s="588"/>
      <c r="F13" s="671" t="s">
        <v>223</v>
      </c>
      <c r="G13" s="592"/>
      <c r="H13" s="592"/>
      <c r="I13" s="593"/>
    </row>
    <row r="14" spans="1:9" ht="39.6" customHeight="1" x14ac:dyDescent="0.25">
      <c r="A14" s="465" t="s">
        <v>548</v>
      </c>
      <c r="B14" s="466" t="s">
        <v>225</v>
      </c>
      <c r="C14" s="406" t="s">
        <v>532</v>
      </c>
      <c r="D14" s="406" t="s">
        <v>226</v>
      </c>
      <c r="E14" s="464" t="s">
        <v>227</v>
      </c>
      <c r="F14" s="403" t="s">
        <v>225</v>
      </c>
      <c r="G14" s="401" t="s">
        <v>532</v>
      </c>
      <c r="H14" s="401" t="s">
        <v>226</v>
      </c>
      <c r="I14" s="402" t="s">
        <v>227</v>
      </c>
    </row>
    <row r="15" spans="1:9" ht="13.2" customHeight="1" x14ac:dyDescent="0.25">
      <c r="A15" s="171" t="s">
        <v>167</v>
      </c>
      <c r="B15" s="86">
        <v>0.122913240051787</v>
      </c>
      <c r="C15" s="86">
        <v>0.21275919352662001</v>
      </c>
      <c r="D15" s="86">
        <v>0.40825514389433998</v>
      </c>
      <c r="E15" s="63">
        <v>0.25607242252725604</v>
      </c>
      <c r="F15" s="93">
        <v>1.67896645912863E-2</v>
      </c>
      <c r="G15" s="62">
        <v>2.1073095338638801E-2</v>
      </c>
      <c r="H15" s="62">
        <v>3.0310765761722699E-2</v>
      </c>
      <c r="I15" s="63">
        <v>2.9985131580082699E-2</v>
      </c>
    </row>
    <row r="16" spans="1:9" ht="13.2" customHeight="1" x14ac:dyDescent="0.25">
      <c r="A16" s="49" t="s">
        <v>228</v>
      </c>
      <c r="B16" s="86">
        <v>5.3338422928252902E-2</v>
      </c>
      <c r="C16" s="86">
        <v>0.26488082867581503</v>
      </c>
      <c r="D16" s="86">
        <v>0.47060362002674094</v>
      </c>
      <c r="E16" s="63">
        <v>0.211177128369192</v>
      </c>
      <c r="F16" s="93">
        <v>1.3124104665955901E-2</v>
      </c>
      <c r="G16" s="62">
        <v>1.66782895052894E-2</v>
      </c>
      <c r="H16" s="62">
        <v>2.2524184022611301E-2</v>
      </c>
      <c r="I16" s="63">
        <v>2.2035903585942901E-2</v>
      </c>
    </row>
    <row r="17" spans="1:9" ht="13.2" customHeight="1" x14ac:dyDescent="0.25">
      <c r="A17" s="49" t="s">
        <v>165</v>
      </c>
      <c r="B17" s="86">
        <v>7.4295399950169996E-2</v>
      </c>
      <c r="C17" s="86">
        <v>0.17640008657773901</v>
      </c>
      <c r="D17" s="86">
        <v>0.45830879836766697</v>
      </c>
      <c r="E17" s="63">
        <v>0.29099571510442401</v>
      </c>
      <c r="F17" s="93">
        <v>1.2372075039181701E-2</v>
      </c>
      <c r="G17" s="62">
        <v>2.2023770204360197E-2</v>
      </c>
      <c r="H17" s="62">
        <v>3.0993062188824898E-2</v>
      </c>
      <c r="I17" s="63">
        <v>2.4557592888086999E-2</v>
      </c>
    </row>
    <row r="18" spans="1:9" ht="13.2" customHeight="1" x14ac:dyDescent="0.25">
      <c r="A18" s="49" t="s">
        <v>119</v>
      </c>
      <c r="B18" s="86">
        <v>5.4885067163036504E-2</v>
      </c>
      <c r="C18" s="86">
        <v>0.13363402830693699</v>
      </c>
      <c r="D18" s="86">
        <v>0.39323375365049101</v>
      </c>
      <c r="E18" s="63">
        <v>0.41824715087953301</v>
      </c>
      <c r="F18" s="93">
        <v>6.2775352785420999E-3</v>
      </c>
      <c r="G18" s="62">
        <v>8.2209267759520907E-3</v>
      </c>
      <c r="H18" s="62">
        <v>1.14490954937092E-2</v>
      </c>
      <c r="I18" s="63">
        <v>1.1741064387744001E-2</v>
      </c>
    </row>
    <row r="19" spans="1:9" ht="13.2" customHeight="1" x14ac:dyDescent="0.25">
      <c r="A19" s="172" t="s">
        <v>164</v>
      </c>
      <c r="B19" s="94">
        <v>4.0470403592039003E-2</v>
      </c>
      <c r="C19" s="65">
        <v>7.7966358665323504E-2</v>
      </c>
      <c r="D19" s="65">
        <v>0.264624168668947</v>
      </c>
      <c r="E19" s="66">
        <v>0.61693906907368901</v>
      </c>
      <c r="F19" s="94">
        <v>7.9217275119011603E-3</v>
      </c>
      <c r="G19" s="65">
        <v>8.2912620720208604E-3</v>
      </c>
      <c r="H19" s="65">
        <v>1.17498206109087E-2</v>
      </c>
      <c r="I19" s="66">
        <v>1.7055364166523999E-2</v>
      </c>
    </row>
    <row r="20" spans="1:9" ht="13.2" customHeight="1" x14ac:dyDescent="0.25">
      <c r="A20" s="300"/>
      <c r="B20" s="169"/>
      <c r="C20" s="169"/>
      <c r="D20" s="169"/>
      <c r="E20" s="215"/>
    </row>
    <row r="21" spans="1:9" ht="13.2" customHeight="1" x14ac:dyDescent="0.25">
      <c r="A21" s="656"/>
      <c r="B21" s="662" t="s">
        <v>572</v>
      </c>
      <c r="C21" s="662"/>
      <c r="D21" s="662"/>
      <c r="E21" s="662"/>
      <c r="F21" s="662"/>
      <c r="G21" s="662"/>
      <c r="H21" s="662"/>
      <c r="I21" s="663"/>
    </row>
    <row r="22" spans="1:9" ht="13.2" customHeight="1" x14ac:dyDescent="0.25">
      <c r="A22" s="657"/>
      <c r="B22" s="659" t="s">
        <v>590</v>
      </c>
      <c r="C22" s="659"/>
      <c r="D22" s="659"/>
      <c r="E22" s="660"/>
      <c r="F22" s="661" t="s">
        <v>100</v>
      </c>
      <c r="G22" s="659"/>
      <c r="H22" s="659"/>
      <c r="I22" s="660"/>
    </row>
    <row r="23" spans="1:9" ht="13.2" customHeight="1" x14ac:dyDescent="0.25">
      <c r="A23" s="658"/>
      <c r="B23" s="588" t="s">
        <v>223</v>
      </c>
      <c r="C23" s="552"/>
      <c r="D23" s="552"/>
      <c r="E23" s="553"/>
      <c r="F23" s="551" t="s">
        <v>223</v>
      </c>
      <c r="G23" s="552"/>
      <c r="H23" s="552"/>
      <c r="I23" s="553"/>
    </row>
    <row r="24" spans="1:9" ht="39.6" customHeight="1" x14ac:dyDescent="0.25">
      <c r="A24" s="438" t="s">
        <v>224</v>
      </c>
      <c r="B24" s="439" t="s">
        <v>225</v>
      </c>
      <c r="C24" s="406" t="s">
        <v>532</v>
      </c>
      <c r="D24" s="406" t="s">
        <v>226</v>
      </c>
      <c r="E24" s="440" t="s">
        <v>227</v>
      </c>
      <c r="F24" s="439" t="s">
        <v>225</v>
      </c>
      <c r="G24" s="406" t="s">
        <v>532</v>
      </c>
      <c r="H24" s="406" t="s">
        <v>226</v>
      </c>
      <c r="I24" s="440" t="s">
        <v>227</v>
      </c>
    </row>
    <row r="25" spans="1:9" ht="13.2" customHeight="1" x14ac:dyDescent="0.25">
      <c r="A25" s="173" t="s">
        <v>295</v>
      </c>
      <c r="B25" s="273">
        <v>6.8558262851839899E-2</v>
      </c>
      <c r="C25" s="95">
        <v>0.52227608465388198</v>
      </c>
      <c r="D25" s="95">
        <v>0.26187819032609999</v>
      </c>
      <c r="E25" s="87">
        <v>0.14728746216817501</v>
      </c>
      <c r="F25" s="297">
        <v>6.6771080836808402E-3</v>
      </c>
      <c r="G25" s="215">
        <v>1.29662854072697E-2</v>
      </c>
      <c r="H25" s="215">
        <v>1.1857102473972501E-2</v>
      </c>
      <c r="I25" s="298">
        <v>1.0186576706554601E-2</v>
      </c>
    </row>
    <row r="26" spans="1:9" ht="13.2" customHeight="1" x14ac:dyDescent="0.25">
      <c r="A26" s="50" t="s">
        <v>161</v>
      </c>
      <c r="B26" s="94">
        <v>1.9148718230443999E-2</v>
      </c>
      <c r="C26" s="65">
        <v>0.20221312760730301</v>
      </c>
      <c r="D26" s="65">
        <v>0.26771026656445096</v>
      </c>
      <c r="E26" s="66">
        <v>0.51092788759780494</v>
      </c>
      <c r="F26" s="174">
        <v>3.9086538653338001E-3</v>
      </c>
      <c r="G26" s="170">
        <v>1.2224189359671799E-2</v>
      </c>
      <c r="H26" s="170">
        <v>1.33279762516085E-2</v>
      </c>
      <c r="I26" s="214">
        <v>1.8806654614989801E-2</v>
      </c>
    </row>
    <row r="27" spans="1:9" ht="13.2" customHeight="1" x14ac:dyDescent="0.25">
      <c r="A27" s="56"/>
    </row>
    <row r="28" spans="1:9" ht="13.2" customHeight="1" x14ac:dyDescent="0.25">
      <c r="A28" s="560"/>
      <c r="B28" s="653" t="s">
        <v>571</v>
      </c>
      <c r="C28" s="654"/>
      <c r="D28" s="654"/>
      <c r="E28" s="654"/>
      <c r="F28" s="654"/>
      <c r="G28" s="654"/>
      <c r="H28" s="654"/>
      <c r="I28" s="655"/>
    </row>
    <row r="29" spans="1:9" ht="13.2" customHeight="1" x14ac:dyDescent="0.25">
      <c r="A29" s="562"/>
      <c r="B29" s="661" t="s">
        <v>590</v>
      </c>
      <c r="C29" s="659"/>
      <c r="D29" s="659"/>
      <c r="E29" s="660"/>
      <c r="F29" s="661" t="s">
        <v>100</v>
      </c>
      <c r="G29" s="659"/>
      <c r="H29" s="659"/>
      <c r="I29" s="660"/>
    </row>
    <row r="30" spans="1:9" ht="13.2" customHeight="1" x14ac:dyDescent="0.25">
      <c r="A30" s="564"/>
      <c r="B30" s="554" t="s">
        <v>223</v>
      </c>
      <c r="C30" s="555"/>
      <c r="D30" s="555"/>
      <c r="E30" s="667"/>
      <c r="F30" s="554" t="s">
        <v>223</v>
      </c>
      <c r="G30" s="555"/>
      <c r="H30" s="555"/>
      <c r="I30" s="667"/>
    </row>
    <row r="31" spans="1:9" ht="39.6" customHeight="1" x14ac:dyDescent="0.25">
      <c r="A31" s="465" t="s">
        <v>548</v>
      </c>
      <c r="B31" s="466" t="s">
        <v>225</v>
      </c>
      <c r="C31" s="406" t="s">
        <v>532</v>
      </c>
      <c r="D31" s="406" t="s">
        <v>226</v>
      </c>
      <c r="E31" s="440" t="s">
        <v>227</v>
      </c>
      <c r="F31" s="466" t="s">
        <v>225</v>
      </c>
      <c r="G31" s="406" t="s">
        <v>532</v>
      </c>
      <c r="H31" s="406" t="s">
        <v>226</v>
      </c>
      <c r="I31" s="440" t="s">
        <v>227</v>
      </c>
    </row>
    <row r="32" spans="1:9" ht="13.2" customHeight="1" x14ac:dyDescent="0.25">
      <c r="A32" s="171" t="s">
        <v>167</v>
      </c>
      <c r="B32" s="273">
        <v>0.17776716222637698</v>
      </c>
      <c r="C32" s="95">
        <v>0.28785374893310101</v>
      </c>
      <c r="D32" s="95">
        <v>0.377976570962896</v>
      </c>
      <c r="E32" s="87">
        <v>0.15640251787762899</v>
      </c>
      <c r="F32" s="297">
        <v>2.24656481115246E-2</v>
      </c>
      <c r="G32" s="215">
        <v>2.1222255559918503E-2</v>
      </c>
      <c r="H32" s="215">
        <v>2.88199203027233E-2</v>
      </c>
      <c r="I32" s="298">
        <v>1.8608585535421201E-2</v>
      </c>
    </row>
    <row r="33" spans="1:9" ht="13.2" customHeight="1" x14ac:dyDescent="0.25">
      <c r="A33" s="49" t="s">
        <v>228</v>
      </c>
      <c r="B33" s="93">
        <v>0.10701415710440801</v>
      </c>
      <c r="C33" s="62">
        <v>0.37486594970580905</v>
      </c>
      <c r="D33" s="62">
        <v>0.34838605613187901</v>
      </c>
      <c r="E33" s="63">
        <v>0.16973383705790099</v>
      </c>
      <c r="F33" s="296">
        <v>1.6778725475498101E-2</v>
      </c>
      <c r="G33" s="186">
        <v>1.66305733452458E-2</v>
      </c>
      <c r="H33" s="186">
        <v>2.0117885889783998E-2</v>
      </c>
      <c r="I33" s="187">
        <v>1.28370503661819E-2</v>
      </c>
    </row>
    <row r="34" spans="1:9" ht="13.2" customHeight="1" x14ac:dyDescent="0.25">
      <c r="A34" s="49" t="s">
        <v>165</v>
      </c>
      <c r="B34" s="93">
        <v>6.7151452185450405E-2</v>
      </c>
      <c r="C34" s="62">
        <v>0.311191939669271</v>
      </c>
      <c r="D34" s="62">
        <v>0.37573823801192296</v>
      </c>
      <c r="E34" s="63">
        <v>0.24591837013335499</v>
      </c>
      <c r="F34" s="296">
        <v>8.734250122910299E-3</v>
      </c>
      <c r="G34" s="186">
        <v>2.6910128173150902E-2</v>
      </c>
      <c r="H34" s="186">
        <v>2.6220062879357599E-2</v>
      </c>
      <c r="I34" s="187">
        <v>2.1645888756329602E-2</v>
      </c>
    </row>
    <row r="35" spans="1:9" ht="13.2" customHeight="1" x14ac:dyDescent="0.25">
      <c r="A35" s="49" t="s">
        <v>119</v>
      </c>
      <c r="B35" s="93">
        <v>5.0525858744374694E-2</v>
      </c>
      <c r="C35" s="62">
        <v>0.24109040449597099</v>
      </c>
      <c r="D35" s="62">
        <v>0.394934654551514</v>
      </c>
      <c r="E35" s="63">
        <v>0.31344908220814099</v>
      </c>
      <c r="F35" s="296">
        <v>4.7359479297998698E-3</v>
      </c>
      <c r="G35" s="186">
        <v>9.2008146590642405E-3</v>
      </c>
      <c r="H35" s="186">
        <v>9.6598778504314205E-3</v>
      </c>
      <c r="I35" s="187">
        <v>1.14148008764917E-2</v>
      </c>
    </row>
    <row r="36" spans="1:9" ht="13.2" customHeight="1" x14ac:dyDescent="0.25">
      <c r="A36" s="172" t="s">
        <v>164</v>
      </c>
      <c r="B36" s="94">
        <v>3.9888361796015202E-2</v>
      </c>
      <c r="C36" s="65">
        <v>0.106629482351372</v>
      </c>
      <c r="D36" s="65">
        <v>0.268188932894659</v>
      </c>
      <c r="E36" s="66">
        <v>0.58529322295796005</v>
      </c>
      <c r="F36" s="174">
        <v>7.7609665453495305E-3</v>
      </c>
      <c r="G36" s="170">
        <v>7.6348937027868402E-3</v>
      </c>
      <c r="H36" s="170">
        <v>1.1946109187238201E-2</v>
      </c>
      <c r="I36" s="214">
        <v>1.5171703608815E-2</v>
      </c>
    </row>
    <row r="38" spans="1:9" ht="26.4" customHeight="1" x14ac:dyDescent="0.25">
      <c r="A38" s="647" t="s">
        <v>573</v>
      </c>
      <c r="B38" s="647"/>
      <c r="C38" s="647"/>
      <c r="D38" s="647"/>
      <c r="E38" s="647"/>
      <c r="F38" s="647"/>
      <c r="G38" s="647"/>
      <c r="H38" s="647"/>
      <c r="I38" s="647"/>
    </row>
  </sheetData>
  <mergeCells count="25">
    <mergeCell ref="A38:I38"/>
    <mergeCell ref="A4:A6"/>
    <mergeCell ref="A11:A13"/>
    <mergeCell ref="B30:E30"/>
    <mergeCell ref="F30:I30"/>
    <mergeCell ref="B29:E29"/>
    <mergeCell ref="F29:I29"/>
    <mergeCell ref="F6:I6"/>
    <mergeCell ref="B4:I4"/>
    <mergeCell ref="B5:E5"/>
    <mergeCell ref="F5:I5"/>
    <mergeCell ref="B12:E12"/>
    <mergeCell ref="F12:I12"/>
    <mergeCell ref="B11:I11"/>
    <mergeCell ref="B13:E13"/>
    <mergeCell ref="F13:I13"/>
    <mergeCell ref="B6:E6"/>
    <mergeCell ref="B23:E23"/>
    <mergeCell ref="F23:I23"/>
    <mergeCell ref="B28:I28"/>
    <mergeCell ref="A28:A30"/>
    <mergeCell ref="A21:A23"/>
    <mergeCell ref="B22:E22"/>
    <mergeCell ref="F22:I22"/>
    <mergeCell ref="B21:I21"/>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EF12-731D-447B-AA6F-7444359F911C}">
  <dimension ref="A1:P48"/>
  <sheetViews>
    <sheetView workbookViewId="0"/>
  </sheetViews>
  <sheetFormatPr baseColWidth="10" defaultColWidth="11.44140625" defaultRowHeight="13.2" customHeight="1" x14ac:dyDescent="0.25"/>
  <cols>
    <col min="1" max="1" width="23.109375" style="201" customWidth="1"/>
    <col min="2" max="16" width="18.6640625" style="201" customWidth="1"/>
    <col min="17" max="16384" width="11.44140625" style="201"/>
  </cols>
  <sheetData>
    <row r="1" spans="1:13" ht="15.6" customHeight="1" x14ac:dyDescent="0.25">
      <c r="A1" s="247" t="s">
        <v>622</v>
      </c>
    </row>
    <row r="2" spans="1:13" ht="13.2" customHeight="1" x14ac:dyDescent="0.25">
      <c r="A2" s="191" t="s">
        <v>287</v>
      </c>
    </row>
    <row r="3" spans="1:13" ht="13.2" customHeight="1" x14ac:dyDescent="0.25">
      <c r="A3" s="191"/>
    </row>
    <row r="4" spans="1:13" ht="13.2" customHeight="1" x14ac:dyDescent="0.25">
      <c r="A4" s="640" t="s">
        <v>574</v>
      </c>
      <c r="B4" s="641"/>
      <c r="C4" s="641"/>
      <c r="D4" s="641"/>
      <c r="E4" s="641"/>
      <c r="F4" s="641"/>
      <c r="G4" s="641"/>
      <c r="H4" s="641"/>
      <c r="I4" s="641"/>
      <c r="J4" s="641"/>
      <c r="K4" s="641"/>
      <c r="L4" s="641"/>
      <c r="M4" s="642"/>
    </row>
    <row r="5" spans="1:13" ht="13.2" customHeight="1" x14ac:dyDescent="0.25">
      <c r="A5" s="631"/>
      <c r="B5" s="616" t="s">
        <v>563</v>
      </c>
      <c r="C5" s="617"/>
      <c r="D5" s="617"/>
      <c r="E5" s="617"/>
      <c r="F5" s="617"/>
      <c r="G5" s="623"/>
      <c r="H5" s="679" t="s">
        <v>562</v>
      </c>
      <c r="I5" s="643"/>
      <c r="J5" s="643"/>
      <c r="K5" s="643"/>
      <c r="L5" s="643"/>
      <c r="M5" s="644"/>
    </row>
    <row r="6" spans="1:13" ht="13.2" customHeight="1" x14ac:dyDescent="0.25">
      <c r="A6" s="629"/>
      <c r="B6" s="619" t="s">
        <v>215</v>
      </c>
      <c r="C6" s="620"/>
      <c r="D6" s="620"/>
      <c r="E6" s="620"/>
      <c r="F6" s="620"/>
      <c r="G6" s="619" t="s">
        <v>540</v>
      </c>
      <c r="H6" s="700" t="s">
        <v>215</v>
      </c>
      <c r="I6" s="681"/>
      <c r="J6" s="681"/>
      <c r="K6" s="681"/>
      <c r="L6" s="682"/>
      <c r="M6" s="703" t="s">
        <v>540</v>
      </c>
    </row>
    <row r="7" spans="1:13" ht="13.2" customHeight="1" x14ac:dyDescent="0.25">
      <c r="A7" s="699"/>
      <c r="B7" s="358" t="s">
        <v>113</v>
      </c>
      <c r="C7" s="359" t="s">
        <v>538</v>
      </c>
      <c r="D7" s="359" t="s">
        <v>76</v>
      </c>
      <c r="E7" s="359" t="s">
        <v>159</v>
      </c>
      <c r="F7" s="360" t="s">
        <v>217</v>
      </c>
      <c r="G7" s="620" t="s">
        <v>216</v>
      </c>
      <c r="H7" s="358" t="s">
        <v>113</v>
      </c>
      <c r="I7" s="359" t="s">
        <v>538</v>
      </c>
      <c r="J7" s="359" t="s">
        <v>76</v>
      </c>
      <c r="K7" s="359" t="s">
        <v>159</v>
      </c>
      <c r="L7" s="360" t="s">
        <v>217</v>
      </c>
      <c r="M7" s="704" t="s">
        <v>216</v>
      </c>
    </row>
    <row r="8" spans="1:13" ht="13.2" customHeight="1" x14ac:dyDescent="0.25">
      <c r="A8" s="248" t="s">
        <v>39</v>
      </c>
      <c r="B8" s="202">
        <v>0.38162917142260999</v>
      </c>
      <c r="C8" s="202">
        <v>0.60197356309142502</v>
      </c>
      <c r="D8" s="202">
        <v>3.0683505774635801E-3</v>
      </c>
      <c r="E8" s="202">
        <v>2.1355720019146499E-3</v>
      </c>
      <c r="F8" s="202">
        <v>1.1193342906587101E-2</v>
      </c>
      <c r="G8" s="249">
        <v>1</v>
      </c>
      <c r="H8" s="250">
        <v>31094</v>
      </c>
      <c r="I8" s="250">
        <v>49047</v>
      </c>
      <c r="J8" s="250">
        <v>250</v>
      </c>
      <c r="K8" s="250">
        <v>174</v>
      </c>
      <c r="L8" s="222">
        <v>912</v>
      </c>
      <c r="M8" s="251">
        <v>81477</v>
      </c>
    </row>
    <row r="9" spans="1:13" ht="13.2" customHeight="1" x14ac:dyDescent="0.25">
      <c r="A9" s="200" t="s">
        <v>92</v>
      </c>
      <c r="B9" s="199">
        <v>0.36333563387991102</v>
      </c>
      <c r="C9" s="199">
        <v>0.62029082081915299</v>
      </c>
      <c r="D9" s="199">
        <v>3.5222161403174802E-3</v>
      </c>
      <c r="E9" s="199">
        <v>2.0942906780266101E-3</v>
      </c>
      <c r="F9" s="199">
        <v>1.07570384825912E-2</v>
      </c>
      <c r="G9" s="252">
        <v>1</v>
      </c>
      <c r="H9" s="235">
        <v>15267</v>
      </c>
      <c r="I9" s="235">
        <v>26064</v>
      </c>
      <c r="J9" s="235">
        <v>148</v>
      </c>
      <c r="K9" s="235">
        <v>88</v>
      </c>
      <c r="L9" s="226">
        <v>452</v>
      </c>
      <c r="M9" s="226">
        <v>42019</v>
      </c>
    </row>
    <row r="10" spans="1:13" ht="13.2" customHeight="1" x14ac:dyDescent="0.25">
      <c r="A10" s="253" t="s">
        <v>93</v>
      </c>
      <c r="B10" s="198">
        <v>0.40111004105631298</v>
      </c>
      <c r="C10" s="195">
        <v>0.58246743372700105</v>
      </c>
      <c r="D10" s="195">
        <v>2.5850271174413298E-3</v>
      </c>
      <c r="E10" s="195">
        <v>2.17953266764661E-3</v>
      </c>
      <c r="F10" s="195">
        <v>1.1657965431598199E-2</v>
      </c>
      <c r="G10" s="254">
        <v>1</v>
      </c>
      <c r="H10" s="228">
        <v>15827</v>
      </c>
      <c r="I10" s="228">
        <v>22983</v>
      </c>
      <c r="J10" s="228">
        <v>102</v>
      </c>
      <c r="K10" s="228">
        <v>86</v>
      </c>
      <c r="L10" s="229">
        <v>460</v>
      </c>
      <c r="M10" s="229">
        <v>39458</v>
      </c>
    </row>
    <row r="11" spans="1:13" ht="13.2" customHeight="1" x14ac:dyDescent="0.25">
      <c r="A11" s="255"/>
      <c r="B11" s="256"/>
      <c r="C11" s="256"/>
      <c r="D11" s="256"/>
      <c r="E11" s="256"/>
      <c r="F11" s="256"/>
      <c r="G11" s="257"/>
      <c r="H11" s="225"/>
      <c r="I11" s="225"/>
      <c r="J11" s="225"/>
      <c r="K11" s="225"/>
      <c r="L11" s="225"/>
      <c r="M11" s="225"/>
    </row>
    <row r="12" spans="1:13" ht="13.2" customHeight="1" x14ac:dyDescent="0.25">
      <c r="A12" s="640" t="s">
        <v>588</v>
      </c>
      <c r="B12" s="641"/>
      <c r="C12" s="641"/>
      <c r="D12" s="641"/>
      <c r="E12" s="641"/>
      <c r="F12" s="641"/>
      <c r="G12" s="641"/>
      <c r="H12" s="641"/>
      <c r="I12" s="641"/>
      <c r="J12" s="641"/>
      <c r="K12" s="641"/>
      <c r="L12" s="641"/>
      <c r="M12" s="642"/>
    </row>
    <row r="13" spans="1:13" ht="13.2" customHeight="1" x14ac:dyDescent="0.25">
      <c r="A13" s="631"/>
      <c r="B13" s="616" t="s">
        <v>563</v>
      </c>
      <c r="C13" s="617"/>
      <c r="D13" s="617"/>
      <c r="E13" s="617"/>
      <c r="F13" s="617"/>
      <c r="G13" s="623"/>
      <c r="H13" s="679" t="s">
        <v>562</v>
      </c>
      <c r="I13" s="643"/>
      <c r="J13" s="643"/>
      <c r="K13" s="643"/>
      <c r="L13" s="643"/>
      <c r="M13" s="644"/>
    </row>
    <row r="14" spans="1:13" ht="13.2" customHeight="1" x14ac:dyDescent="0.25">
      <c r="A14" s="629"/>
      <c r="B14" s="700" t="s">
        <v>215</v>
      </c>
      <c r="C14" s="681"/>
      <c r="D14" s="681"/>
      <c r="E14" s="681"/>
      <c r="F14" s="682"/>
      <c r="G14" s="619" t="s">
        <v>540</v>
      </c>
      <c r="H14" s="700" t="s">
        <v>215</v>
      </c>
      <c r="I14" s="681"/>
      <c r="J14" s="681"/>
      <c r="K14" s="681"/>
      <c r="L14" s="682"/>
      <c r="M14" s="703" t="s">
        <v>540</v>
      </c>
    </row>
    <row r="15" spans="1:13" ht="13.2" customHeight="1" x14ac:dyDescent="0.25">
      <c r="A15" s="699"/>
      <c r="B15" s="444" t="s">
        <v>113</v>
      </c>
      <c r="C15" s="445" t="s">
        <v>538</v>
      </c>
      <c r="D15" s="445" t="s">
        <v>76</v>
      </c>
      <c r="E15" s="445" t="s">
        <v>159</v>
      </c>
      <c r="F15" s="446" t="s">
        <v>217</v>
      </c>
      <c r="G15" s="620" t="s">
        <v>216</v>
      </c>
      <c r="H15" s="444" t="s">
        <v>113</v>
      </c>
      <c r="I15" s="445" t="s">
        <v>538</v>
      </c>
      <c r="J15" s="445" t="s">
        <v>76</v>
      </c>
      <c r="K15" s="445" t="s">
        <v>159</v>
      </c>
      <c r="L15" s="446" t="s">
        <v>217</v>
      </c>
      <c r="M15" s="705" t="s">
        <v>216</v>
      </c>
    </row>
    <row r="16" spans="1:13" ht="13.2" customHeight="1" x14ac:dyDescent="0.25">
      <c r="A16" s="258" t="s">
        <v>39</v>
      </c>
      <c r="B16" s="274">
        <v>0.37978967423321303</v>
      </c>
      <c r="C16" s="275">
        <v>0.60713703764054106</v>
      </c>
      <c r="D16" s="275">
        <v>3.03330366879332E-3</v>
      </c>
      <c r="E16" s="275">
        <v>2.1308331557639E-3</v>
      </c>
      <c r="F16" s="275">
        <v>7.9091513016883701E-3</v>
      </c>
      <c r="G16" s="234">
        <v>79781</v>
      </c>
      <c r="H16" s="276">
        <v>30300</v>
      </c>
      <c r="I16" s="276">
        <v>48438</v>
      </c>
      <c r="J16" s="276">
        <v>242</v>
      </c>
      <c r="K16" s="276">
        <v>170</v>
      </c>
      <c r="L16" s="277">
        <v>631</v>
      </c>
      <c r="M16" s="277">
        <v>79781</v>
      </c>
    </row>
    <row r="17" spans="1:16" ht="13.2" customHeight="1" x14ac:dyDescent="0.25">
      <c r="A17" s="200" t="s">
        <v>92</v>
      </c>
      <c r="B17" s="197">
        <v>0.36025546548759502</v>
      </c>
      <c r="C17" s="193">
        <v>0.62544829280275105</v>
      </c>
      <c r="D17" s="193">
        <v>3.3652665192827301E-3</v>
      </c>
      <c r="E17" s="193">
        <v>2.4318349299926301E-3</v>
      </c>
      <c r="F17" s="194">
        <v>8.4991402603782906E-3</v>
      </c>
      <c r="G17" s="226">
        <v>40710</v>
      </c>
      <c r="H17" s="225">
        <v>14666</v>
      </c>
      <c r="I17" s="225">
        <v>25462</v>
      </c>
      <c r="J17" s="225">
        <v>137</v>
      </c>
      <c r="K17" s="225">
        <v>99</v>
      </c>
      <c r="L17" s="226">
        <v>346</v>
      </c>
      <c r="M17" s="226">
        <v>40710</v>
      </c>
    </row>
    <row r="18" spans="1:16" ht="13.2" customHeight="1" x14ac:dyDescent="0.25">
      <c r="A18" s="253" t="s">
        <v>93</v>
      </c>
      <c r="B18" s="198">
        <v>0.40014332881165099</v>
      </c>
      <c r="C18" s="195">
        <v>0.58805763865782801</v>
      </c>
      <c r="D18" s="195">
        <v>2.6874152184484701E-3</v>
      </c>
      <c r="E18" s="195">
        <v>1.8172045762842E-3</v>
      </c>
      <c r="F18" s="196">
        <v>7.2944127357886896E-3</v>
      </c>
      <c r="G18" s="229">
        <v>39071</v>
      </c>
      <c r="H18" s="228">
        <v>15634</v>
      </c>
      <c r="I18" s="228">
        <v>22976</v>
      </c>
      <c r="J18" s="228">
        <v>105</v>
      </c>
      <c r="K18" s="228">
        <v>71</v>
      </c>
      <c r="L18" s="229">
        <v>285</v>
      </c>
      <c r="M18" s="229">
        <v>39071</v>
      </c>
    </row>
    <row r="20" spans="1:16" ht="13.2" customHeight="1" x14ac:dyDescent="0.25">
      <c r="A20" s="640" t="s">
        <v>575</v>
      </c>
      <c r="B20" s="641"/>
      <c r="C20" s="641"/>
      <c r="D20" s="641"/>
      <c r="E20" s="641"/>
      <c r="F20" s="641"/>
      <c r="G20" s="641"/>
      <c r="H20" s="641"/>
      <c r="I20" s="641"/>
      <c r="J20" s="641"/>
      <c r="K20" s="641"/>
      <c r="L20" s="641"/>
      <c r="M20" s="641"/>
      <c r="N20" s="641"/>
      <c r="O20" s="641"/>
      <c r="P20" s="642"/>
    </row>
    <row r="21" spans="1:16" ht="13.2" customHeight="1" x14ac:dyDescent="0.25">
      <c r="A21" s="675" t="s">
        <v>208</v>
      </c>
      <c r="B21" s="678" t="s">
        <v>81</v>
      </c>
      <c r="C21" s="616" t="s">
        <v>563</v>
      </c>
      <c r="D21" s="617"/>
      <c r="E21" s="617"/>
      <c r="F21" s="617"/>
      <c r="G21" s="617"/>
      <c r="H21" s="617"/>
      <c r="I21" s="623"/>
      <c r="J21" s="692" t="s">
        <v>562</v>
      </c>
      <c r="K21" s="693"/>
      <c r="L21" s="693"/>
      <c r="M21" s="693"/>
      <c r="N21" s="693"/>
      <c r="O21" s="693"/>
      <c r="P21" s="694"/>
    </row>
    <row r="22" spans="1:16" ht="13.2" customHeight="1" x14ac:dyDescent="0.25">
      <c r="A22" s="676"/>
      <c r="B22" s="695"/>
      <c r="C22" s="646" t="s">
        <v>218</v>
      </c>
      <c r="D22" s="620"/>
      <c r="E22" s="620"/>
      <c r="F22" s="620"/>
      <c r="G22" s="620"/>
      <c r="H22" s="697"/>
      <c r="I22" s="698" t="s">
        <v>541</v>
      </c>
      <c r="J22" s="701" t="s">
        <v>218</v>
      </c>
      <c r="K22" s="702"/>
      <c r="L22" s="702"/>
      <c r="M22" s="702"/>
      <c r="N22" s="702"/>
      <c r="O22" s="702"/>
      <c r="P22" s="690" t="s">
        <v>541</v>
      </c>
    </row>
    <row r="23" spans="1:16" ht="39.6" customHeight="1" x14ac:dyDescent="0.25">
      <c r="A23" s="677"/>
      <c r="B23" s="696"/>
      <c r="C23" s="467" t="s">
        <v>135</v>
      </c>
      <c r="D23" s="468" t="s">
        <v>119</v>
      </c>
      <c r="E23" s="468" t="s">
        <v>165</v>
      </c>
      <c r="F23" s="468" t="s">
        <v>167</v>
      </c>
      <c r="G23" s="468" t="s">
        <v>220</v>
      </c>
      <c r="H23" s="469" t="s">
        <v>221</v>
      </c>
      <c r="I23" s="684" t="s">
        <v>219</v>
      </c>
      <c r="J23" s="441" t="s">
        <v>135</v>
      </c>
      <c r="K23" s="442" t="s">
        <v>119</v>
      </c>
      <c r="L23" s="442" t="s">
        <v>165</v>
      </c>
      <c r="M23" s="442" t="s">
        <v>167</v>
      </c>
      <c r="N23" s="442" t="s">
        <v>220</v>
      </c>
      <c r="O23" s="443" t="s">
        <v>221</v>
      </c>
      <c r="P23" s="691" t="s">
        <v>219</v>
      </c>
    </row>
    <row r="24" spans="1:16" ht="13.2" customHeight="1" x14ac:dyDescent="0.25">
      <c r="A24" s="673" t="s">
        <v>222</v>
      </c>
      <c r="B24" s="258" t="s">
        <v>39</v>
      </c>
      <c r="C24" s="199">
        <v>0.25577625118091002</v>
      </c>
      <c r="D24" s="199">
        <v>0.31152684309357498</v>
      </c>
      <c r="E24" s="199">
        <v>0.12179988103430199</v>
      </c>
      <c r="F24" s="199">
        <v>0.143481962700755</v>
      </c>
      <c r="G24" s="199">
        <v>0.11270250411131499</v>
      </c>
      <c r="H24" s="199">
        <v>5.4712557879144794E-2</v>
      </c>
      <c r="I24" s="260">
        <v>1</v>
      </c>
      <c r="J24" s="261">
        <v>21930</v>
      </c>
      <c r="K24" s="307">
        <v>26710</v>
      </c>
      <c r="L24" s="307">
        <v>10443</v>
      </c>
      <c r="M24" s="307">
        <v>12302</v>
      </c>
      <c r="N24" s="307">
        <v>9663</v>
      </c>
      <c r="O24" s="262">
        <v>4691</v>
      </c>
      <c r="P24" s="262">
        <v>85739</v>
      </c>
    </row>
    <row r="25" spans="1:16" ht="13.2" customHeight="1" x14ac:dyDescent="0.25">
      <c r="A25" s="673"/>
      <c r="B25" s="200" t="s">
        <v>92</v>
      </c>
      <c r="C25" s="199">
        <v>0.2070671538479</v>
      </c>
      <c r="D25" s="199">
        <v>0.29578104078251599</v>
      </c>
      <c r="E25" s="199">
        <v>0.12060004992851101</v>
      </c>
      <c r="F25" s="199">
        <v>0.17801783809545402</v>
      </c>
      <c r="G25" s="199">
        <v>0.139504799945533</v>
      </c>
      <c r="H25" s="199">
        <v>5.9029117400086199E-2</v>
      </c>
      <c r="I25" s="260">
        <v>1</v>
      </c>
      <c r="J25" s="263">
        <v>9124</v>
      </c>
      <c r="K25" s="264">
        <v>13033</v>
      </c>
      <c r="L25" s="264">
        <v>5314</v>
      </c>
      <c r="M25" s="264">
        <v>7844</v>
      </c>
      <c r="N25" s="264">
        <v>6147</v>
      </c>
      <c r="O25" s="265">
        <v>2601</v>
      </c>
      <c r="P25" s="265">
        <v>44063</v>
      </c>
    </row>
    <row r="26" spans="1:16" ht="13.2" customHeight="1" x14ac:dyDescent="0.25">
      <c r="A26" s="673"/>
      <c r="B26" s="200" t="s">
        <v>93</v>
      </c>
      <c r="C26" s="198">
        <v>0.30727517036183899</v>
      </c>
      <c r="D26" s="195">
        <v>0.32817448891448303</v>
      </c>
      <c r="E26" s="195">
        <v>0.12306843267108199</v>
      </c>
      <c r="F26" s="195">
        <v>0.10696803915922799</v>
      </c>
      <c r="G26" s="195">
        <v>8.4365102217103388E-2</v>
      </c>
      <c r="H26" s="390">
        <v>5.01487666762645E-2</v>
      </c>
      <c r="I26" s="260">
        <v>1</v>
      </c>
      <c r="J26" s="263">
        <v>12806</v>
      </c>
      <c r="K26" s="264">
        <v>13677</v>
      </c>
      <c r="L26" s="264">
        <v>5129</v>
      </c>
      <c r="M26" s="264">
        <v>4458</v>
      </c>
      <c r="N26" s="264">
        <v>3516</v>
      </c>
      <c r="O26" s="265">
        <v>2090</v>
      </c>
      <c r="P26" s="265">
        <v>41676</v>
      </c>
    </row>
    <row r="27" spans="1:16" ht="13.2" customHeight="1" x14ac:dyDescent="0.25">
      <c r="A27" s="674" t="s">
        <v>133</v>
      </c>
      <c r="B27" s="258" t="s">
        <v>39</v>
      </c>
      <c r="C27" s="199">
        <v>0.59414048711613099</v>
      </c>
      <c r="D27" s="199">
        <v>0.32248499823508603</v>
      </c>
      <c r="E27" s="199">
        <v>1.66254853512178E-2</v>
      </c>
      <c r="F27" s="199">
        <v>7.8715142957995095E-3</v>
      </c>
      <c r="G27" s="199">
        <v>4.7687963289798796E-2</v>
      </c>
      <c r="H27" s="199">
        <v>1.11895517119661E-2</v>
      </c>
      <c r="I27" s="259">
        <v>1</v>
      </c>
      <c r="J27" s="261">
        <v>16832</v>
      </c>
      <c r="K27" s="307">
        <v>9136</v>
      </c>
      <c r="L27" s="307">
        <v>471</v>
      </c>
      <c r="M27" s="307">
        <v>223</v>
      </c>
      <c r="N27" s="307">
        <v>1351</v>
      </c>
      <c r="O27" s="262">
        <v>317</v>
      </c>
      <c r="P27" s="262">
        <v>28330</v>
      </c>
    </row>
    <row r="28" spans="1:16" ht="13.2" customHeight="1" x14ac:dyDescent="0.25">
      <c r="A28" s="674"/>
      <c r="B28" s="200" t="s">
        <v>92</v>
      </c>
      <c r="C28" s="199">
        <v>0.53534907673067</v>
      </c>
      <c r="D28" s="199">
        <v>0.36886632825719096</v>
      </c>
      <c r="E28" s="199">
        <v>1.8833222982417398E-2</v>
      </c>
      <c r="F28" s="199">
        <v>1.1035091591260199E-2</v>
      </c>
      <c r="G28" s="199">
        <v>5.4734054292650595E-2</v>
      </c>
      <c r="H28" s="199">
        <v>1.11822261458103E-2</v>
      </c>
      <c r="I28" s="260">
        <v>1</v>
      </c>
      <c r="J28" s="263">
        <v>7277</v>
      </c>
      <c r="K28" s="264">
        <v>5014</v>
      </c>
      <c r="L28" s="264">
        <v>256</v>
      </c>
      <c r="M28" s="264">
        <v>150</v>
      </c>
      <c r="N28" s="264">
        <v>744</v>
      </c>
      <c r="O28" s="265">
        <v>152</v>
      </c>
      <c r="P28" s="265">
        <v>13593</v>
      </c>
    </row>
    <row r="29" spans="1:16" ht="13.2" customHeight="1" x14ac:dyDescent="0.25">
      <c r="A29" s="674"/>
      <c r="B29" s="200" t="s">
        <v>93</v>
      </c>
      <c r="C29" s="198">
        <v>0.64836805319942992</v>
      </c>
      <c r="D29" s="195">
        <v>0.27970414602700699</v>
      </c>
      <c r="E29" s="195">
        <v>1.4589129402185E-2</v>
      </c>
      <c r="F29" s="195">
        <v>4.9535183551604797E-3</v>
      </c>
      <c r="G29" s="195">
        <v>4.1188844405238498E-2</v>
      </c>
      <c r="H29" s="390">
        <v>1.11963086109792E-2</v>
      </c>
      <c r="I29" s="260">
        <v>1</v>
      </c>
      <c r="J29" s="266">
        <v>9555</v>
      </c>
      <c r="K29" s="267">
        <v>4122</v>
      </c>
      <c r="L29" s="267">
        <v>215</v>
      </c>
      <c r="M29" s="267">
        <v>73</v>
      </c>
      <c r="N29" s="267">
        <v>607</v>
      </c>
      <c r="O29" s="268">
        <v>165</v>
      </c>
      <c r="P29" s="268">
        <v>14737</v>
      </c>
    </row>
    <row r="30" spans="1:16" ht="13.2" customHeight="1" x14ac:dyDescent="0.25">
      <c r="A30" s="674" t="s">
        <v>537</v>
      </c>
      <c r="B30" s="258" t="s">
        <v>39</v>
      </c>
      <c r="C30" s="199">
        <v>8.1294855897493704E-2</v>
      </c>
      <c r="D30" s="199">
        <v>0.32236125201969001</v>
      </c>
      <c r="E30" s="199">
        <v>0.18346296922556601</v>
      </c>
      <c r="F30" s="199">
        <v>0.222785856536279</v>
      </c>
      <c r="G30" s="199">
        <v>0.117780783827453</v>
      </c>
      <c r="H30" s="199">
        <v>7.2314282493518206E-2</v>
      </c>
      <c r="I30" s="259">
        <v>1</v>
      </c>
      <c r="J30" s="263">
        <v>4327</v>
      </c>
      <c r="K30" s="264">
        <v>17158</v>
      </c>
      <c r="L30" s="264">
        <v>9765</v>
      </c>
      <c r="M30" s="264">
        <v>11858</v>
      </c>
      <c r="N30" s="264">
        <v>6269</v>
      </c>
      <c r="O30" s="265">
        <v>3849</v>
      </c>
      <c r="P30" s="265">
        <v>53226</v>
      </c>
    </row>
    <row r="31" spans="1:16" ht="13.2" customHeight="1" x14ac:dyDescent="0.25">
      <c r="A31" s="674"/>
      <c r="B31" s="200" t="s">
        <v>92</v>
      </c>
      <c r="C31" s="199">
        <v>5.3555563452859001E-2</v>
      </c>
      <c r="D31" s="199">
        <v>0.27708873805039302</v>
      </c>
      <c r="E31" s="199">
        <v>0.17566366964000099</v>
      </c>
      <c r="F31" s="199">
        <v>0.26845303671061499</v>
      </c>
      <c r="G31" s="199">
        <v>0.14964995202388098</v>
      </c>
      <c r="H31" s="199">
        <v>7.5589040122250303E-2</v>
      </c>
      <c r="I31" s="260">
        <v>1</v>
      </c>
      <c r="J31" s="263">
        <v>1507</v>
      </c>
      <c r="K31" s="264">
        <v>7797</v>
      </c>
      <c r="L31" s="264">
        <v>4943</v>
      </c>
      <c r="M31" s="264">
        <v>7554</v>
      </c>
      <c r="N31" s="264">
        <v>4211</v>
      </c>
      <c r="O31" s="265">
        <v>2127</v>
      </c>
      <c r="P31" s="265">
        <v>28139</v>
      </c>
    </row>
    <row r="32" spans="1:16" ht="13.2" customHeight="1" x14ac:dyDescent="0.25">
      <c r="A32" s="674"/>
      <c r="B32" s="253" t="s">
        <v>93</v>
      </c>
      <c r="C32" s="198">
        <v>0.11240881731574101</v>
      </c>
      <c r="D32" s="195">
        <v>0.37314146769243001</v>
      </c>
      <c r="E32" s="195">
        <v>0.19221110535337002</v>
      </c>
      <c r="F32" s="195">
        <v>0.171562960896082</v>
      </c>
      <c r="G32" s="195">
        <v>8.2034519870849393E-2</v>
      </c>
      <c r="H32" s="195">
        <v>6.8641128871527096E-2</v>
      </c>
      <c r="I32" s="269">
        <v>1</v>
      </c>
      <c r="J32" s="266">
        <v>2820</v>
      </c>
      <c r="K32" s="267">
        <v>9361</v>
      </c>
      <c r="L32" s="267">
        <v>4822</v>
      </c>
      <c r="M32" s="267">
        <v>4304</v>
      </c>
      <c r="N32" s="267">
        <v>2058</v>
      </c>
      <c r="O32" s="268">
        <v>1722</v>
      </c>
      <c r="P32" s="268">
        <v>25087</v>
      </c>
    </row>
    <row r="34" spans="1:16" ht="13.2" customHeight="1" x14ac:dyDescent="0.25">
      <c r="A34" s="640" t="s">
        <v>589</v>
      </c>
      <c r="B34" s="641"/>
      <c r="C34" s="641"/>
      <c r="D34" s="641"/>
      <c r="E34" s="641"/>
      <c r="F34" s="641"/>
      <c r="G34" s="641"/>
      <c r="H34" s="641"/>
      <c r="I34" s="641"/>
      <c r="J34" s="641"/>
      <c r="K34" s="641"/>
      <c r="L34" s="641"/>
      <c r="M34" s="641"/>
      <c r="N34" s="641"/>
      <c r="O34" s="641"/>
      <c r="P34" s="642"/>
    </row>
    <row r="35" spans="1:16" ht="13.2" customHeight="1" x14ac:dyDescent="0.25">
      <c r="A35" s="675" t="s">
        <v>208</v>
      </c>
      <c r="B35" s="678" t="s">
        <v>81</v>
      </c>
      <c r="C35" s="616" t="s">
        <v>563</v>
      </c>
      <c r="D35" s="617"/>
      <c r="E35" s="617"/>
      <c r="F35" s="617"/>
      <c r="G35" s="617"/>
      <c r="H35" s="617"/>
      <c r="I35" s="623"/>
      <c r="J35" s="679" t="s">
        <v>562</v>
      </c>
      <c r="K35" s="643"/>
      <c r="L35" s="643"/>
      <c r="M35" s="643"/>
      <c r="N35" s="643"/>
      <c r="O35" s="643"/>
      <c r="P35" s="644"/>
    </row>
    <row r="36" spans="1:16" ht="13.2" customHeight="1" x14ac:dyDescent="0.25">
      <c r="A36" s="676"/>
      <c r="B36" s="676"/>
      <c r="C36" s="680" t="s">
        <v>218</v>
      </c>
      <c r="D36" s="681"/>
      <c r="E36" s="681"/>
      <c r="F36" s="681"/>
      <c r="G36" s="681"/>
      <c r="H36" s="682"/>
      <c r="I36" s="683" t="s">
        <v>541</v>
      </c>
      <c r="J36" s="685" t="s">
        <v>218</v>
      </c>
      <c r="K36" s="686"/>
      <c r="L36" s="686"/>
      <c r="M36" s="686"/>
      <c r="N36" s="686"/>
      <c r="O36" s="687"/>
      <c r="P36" s="688" t="s">
        <v>541</v>
      </c>
    </row>
    <row r="37" spans="1:16" ht="39.6" customHeight="1" x14ac:dyDescent="0.25">
      <c r="A37" s="677"/>
      <c r="B37" s="677"/>
      <c r="C37" s="470" t="s">
        <v>135</v>
      </c>
      <c r="D37" s="468" t="s">
        <v>119</v>
      </c>
      <c r="E37" s="468" t="s">
        <v>165</v>
      </c>
      <c r="F37" s="468" t="s">
        <v>167</v>
      </c>
      <c r="G37" s="468" t="s">
        <v>220</v>
      </c>
      <c r="H37" s="469" t="s">
        <v>221</v>
      </c>
      <c r="I37" s="684" t="s">
        <v>219</v>
      </c>
      <c r="J37" s="441" t="s">
        <v>135</v>
      </c>
      <c r="K37" s="442" t="s">
        <v>119</v>
      </c>
      <c r="L37" s="442" t="s">
        <v>165</v>
      </c>
      <c r="M37" s="442" t="s">
        <v>167</v>
      </c>
      <c r="N37" s="442" t="s">
        <v>220</v>
      </c>
      <c r="O37" s="443" t="s">
        <v>221</v>
      </c>
      <c r="P37" s="689" t="s">
        <v>219</v>
      </c>
    </row>
    <row r="38" spans="1:16" ht="13.2" customHeight="1" x14ac:dyDescent="0.25">
      <c r="A38" s="673" t="s">
        <v>222</v>
      </c>
      <c r="B38" s="270" t="s">
        <v>39</v>
      </c>
      <c r="C38" s="197">
        <v>0.26660709326055698</v>
      </c>
      <c r="D38" s="193">
        <v>0.33167091328446702</v>
      </c>
      <c r="E38" s="193">
        <v>0.11660286676890801</v>
      </c>
      <c r="F38" s="193">
        <v>0.166149424593351</v>
      </c>
      <c r="G38" s="193">
        <v>7.2152250304911195E-2</v>
      </c>
      <c r="H38" s="193">
        <v>4.6817451787805997E-2</v>
      </c>
      <c r="I38" s="272">
        <v>1.0000000000000002</v>
      </c>
      <c r="J38" s="225">
        <v>22078</v>
      </c>
      <c r="K38" s="225">
        <v>27466</v>
      </c>
      <c r="L38" s="225">
        <v>9656</v>
      </c>
      <c r="M38" s="225">
        <v>13759</v>
      </c>
      <c r="N38" s="225">
        <v>5975</v>
      </c>
      <c r="O38" s="277">
        <v>3877</v>
      </c>
      <c r="P38" s="226">
        <v>82811</v>
      </c>
    </row>
    <row r="39" spans="1:16" ht="13.2" customHeight="1" x14ac:dyDescent="0.25">
      <c r="A39" s="673"/>
      <c r="B39" s="255" t="s">
        <v>92</v>
      </c>
      <c r="C39" s="197">
        <v>0.214898558968525</v>
      </c>
      <c r="D39" s="193">
        <v>0.31148084945013299</v>
      </c>
      <c r="E39" s="193">
        <v>0.114452976867653</v>
      </c>
      <c r="F39" s="193">
        <v>0.208309632157755</v>
      </c>
      <c r="G39" s="193">
        <v>9.7791050436101604E-2</v>
      </c>
      <c r="H39" s="193">
        <v>5.3066932119833099E-2</v>
      </c>
      <c r="I39" s="252">
        <v>1.0000000000000007</v>
      </c>
      <c r="J39" s="225">
        <v>9067</v>
      </c>
      <c r="K39" s="225">
        <v>13142</v>
      </c>
      <c r="L39" s="225">
        <v>4829</v>
      </c>
      <c r="M39" s="225">
        <v>8789</v>
      </c>
      <c r="N39" s="225">
        <v>4126</v>
      </c>
      <c r="O39" s="226">
        <v>2239</v>
      </c>
      <c r="P39" s="226">
        <v>42192</v>
      </c>
    </row>
    <row r="40" spans="1:16" ht="13.2" customHeight="1" x14ac:dyDescent="0.25">
      <c r="A40" s="673"/>
      <c r="B40" s="255" t="s">
        <v>93</v>
      </c>
      <c r="C40" s="197">
        <v>0.32031807774686699</v>
      </c>
      <c r="D40" s="193">
        <v>0.352642851867353</v>
      </c>
      <c r="E40" s="193">
        <v>0.118836012703415</v>
      </c>
      <c r="F40" s="193">
        <v>0.12235653265713101</v>
      </c>
      <c r="G40" s="193">
        <v>4.55205691917576E-2</v>
      </c>
      <c r="H40" s="193">
        <v>4.0325955833476902E-2</v>
      </c>
      <c r="I40" s="252">
        <v>1.0000000000000007</v>
      </c>
      <c r="J40" s="225">
        <v>13011</v>
      </c>
      <c r="K40" s="225">
        <v>14324</v>
      </c>
      <c r="L40" s="225">
        <v>4827</v>
      </c>
      <c r="M40" s="225">
        <v>4970</v>
      </c>
      <c r="N40" s="225">
        <v>1849</v>
      </c>
      <c r="O40" s="226">
        <v>1638</v>
      </c>
      <c r="P40" s="226">
        <v>40619</v>
      </c>
    </row>
    <row r="41" spans="1:16" ht="13.2" customHeight="1" x14ac:dyDescent="0.25">
      <c r="A41" s="674" t="s">
        <v>133</v>
      </c>
      <c r="B41" s="270" t="s">
        <v>39</v>
      </c>
      <c r="C41" s="274">
        <v>0.62827711873861103</v>
      </c>
      <c r="D41" s="275">
        <v>0.33356885203227798</v>
      </c>
      <c r="E41" s="275">
        <v>1.4651742218586099E-2</v>
      </c>
      <c r="F41" s="275">
        <v>5.7640102636569903E-3</v>
      </c>
      <c r="G41" s="275">
        <v>9.4083522368078494E-3</v>
      </c>
      <c r="H41" s="275">
        <v>8.3299245100591293E-3</v>
      </c>
      <c r="I41" s="272">
        <v>0.99999999999999911</v>
      </c>
      <c r="J41" s="276">
        <v>16895</v>
      </c>
      <c r="K41" s="276">
        <v>8970</v>
      </c>
      <c r="L41" s="276">
        <v>394</v>
      </c>
      <c r="M41" s="276">
        <v>155</v>
      </c>
      <c r="N41" s="276">
        <v>253</v>
      </c>
      <c r="O41" s="277">
        <v>224</v>
      </c>
      <c r="P41" s="277">
        <v>26891</v>
      </c>
    </row>
    <row r="42" spans="1:16" ht="13.2" customHeight="1" x14ac:dyDescent="0.25">
      <c r="A42" s="674"/>
      <c r="B42" s="255" t="s">
        <v>92</v>
      </c>
      <c r="C42" s="197">
        <v>0.56996694475051202</v>
      </c>
      <c r="D42" s="193">
        <v>0.38178813159137398</v>
      </c>
      <c r="E42" s="193">
        <v>1.7472060443884802E-2</v>
      </c>
      <c r="F42" s="193">
        <v>8.1064064221627596E-3</v>
      </c>
      <c r="G42" s="193">
        <v>1.35369116952621E-2</v>
      </c>
      <c r="H42" s="193">
        <v>9.1295450968046608E-3</v>
      </c>
      <c r="I42" s="252">
        <v>1.0000000000000004</v>
      </c>
      <c r="J42" s="225">
        <v>7242</v>
      </c>
      <c r="K42" s="225">
        <v>4851</v>
      </c>
      <c r="L42" s="225">
        <v>222</v>
      </c>
      <c r="M42" s="225">
        <v>103</v>
      </c>
      <c r="N42" s="225">
        <v>172</v>
      </c>
      <c r="O42" s="226">
        <v>116</v>
      </c>
      <c r="P42" s="226">
        <v>12706</v>
      </c>
    </row>
    <row r="43" spans="1:16" ht="13.2" customHeight="1" x14ac:dyDescent="0.25">
      <c r="A43" s="674"/>
      <c r="B43" s="255" t="s">
        <v>93</v>
      </c>
      <c r="C43" s="198">
        <v>0.68050757842791698</v>
      </c>
      <c r="D43" s="195">
        <v>0.29037715897074401</v>
      </c>
      <c r="E43" s="195">
        <v>1.2125484666901699E-2</v>
      </c>
      <c r="F43" s="195">
        <v>3.6658442016214302E-3</v>
      </c>
      <c r="G43" s="195">
        <v>5.7102573140641504E-3</v>
      </c>
      <c r="H43" s="195">
        <v>7.6136764187522002E-3</v>
      </c>
      <c r="I43" s="254">
        <v>1.0000000000000004</v>
      </c>
      <c r="J43" s="228">
        <v>9653</v>
      </c>
      <c r="K43" s="228">
        <v>4119</v>
      </c>
      <c r="L43" s="228">
        <v>172</v>
      </c>
      <c r="M43" s="228">
        <v>52</v>
      </c>
      <c r="N43" s="228">
        <v>81</v>
      </c>
      <c r="O43" s="229">
        <v>108</v>
      </c>
      <c r="P43" s="229">
        <v>14185</v>
      </c>
    </row>
    <row r="44" spans="1:16" ht="13.2" customHeight="1" x14ac:dyDescent="0.25">
      <c r="A44" s="674" t="s">
        <v>537</v>
      </c>
      <c r="B44" s="270" t="s">
        <v>39</v>
      </c>
      <c r="C44" s="197">
        <v>8.74338928489308E-2</v>
      </c>
      <c r="D44" s="193">
        <v>0.34726373879052702</v>
      </c>
      <c r="E44" s="193">
        <v>0.173603127155668</v>
      </c>
      <c r="F44" s="193">
        <v>0.25588257837050699</v>
      </c>
      <c r="G44" s="193">
        <v>7.4921437878439495E-2</v>
      </c>
      <c r="H44" s="193">
        <v>6.0895224955928598E-2</v>
      </c>
      <c r="I44" s="252">
        <v>1.0000000000000011</v>
      </c>
      <c r="J44" s="225">
        <v>4563</v>
      </c>
      <c r="K44" s="225">
        <v>18123</v>
      </c>
      <c r="L44" s="225">
        <v>9060</v>
      </c>
      <c r="M44" s="225">
        <v>13354</v>
      </c>
      <c r="N44" s="225">
        <v>3910</v>
      </c>
      <c r="O44" s="226">
        <v>3178</v>
      </c>
      <c r="P44" s="226">
        <v>52188</v>
      </c>
    </row>
    <row r="45" spans="1:16" ht="13.2" customHeight="1" x14ac:dyDescent="0.25">
      <c r="A45" s="674"/>
      <c r="B45" s="255" t="s">
        <v>92</v>
      </c>
      <c r="C45" s="197">
        <v>5.7019470062948302E-2</v>
      </c>
      <c r="D45" s="193">
        <v>0.29538134972917601</v>
      </c>
      <c r="E45" s="193">
        <v>0.164763577807056</v>
      </c>
      <c r="F45" s="193">
        <v>0.311630800761236</v>
      </c>
      <c r="G45" s="193">
        <v>0.104779680866637</v>
      </c>
      <c r="H45" s="193">
        <v>6.6425120772946905E-2</v>
      </c>
      <c r="I45" s="252">
        <v>1.0000000000000002</v>
      </c>
      <c r="J45" s="225">
        <v>1558</v>
      </c>
      <c r="K45" s="225">
        <v>8071</v>
      </c>
      <c r="L45" s="225">
        <v>4502</v>
      </c>
      <c r="M45" s="225">
        <v>8515</v>
      </c>
      <c r="N45" s="225">
        <v>2863</v>
      </c>
      <c r="O45" s="226">
        <v>1815</v>
      </c>
      <c r="P45" s="226">
        <v>27324</v>
      </c>
    </row>
    <row r="46" spans="1:16" ht="13.2" customHeight="1" x14ac:dyDescent="0.25">
      <c r="A46" s="674"/>
      <c r="B46" s="271" t="s">
        <v>93</v>
      </c>
      <c r="C46" s="198">
        <v>0.12085746460746501</v>
      </c>
      <c r="D46" s="195">
        <v>0.40427927927927898</v>
      </c>
      <c r="E46" s="195">
        <v>0.18331724581724601</v>
      </c>
      <c r="F46" s="195">
        <v>0.194618725868726</v>
      </c>
      <c r="G46" s="195">
        <v>4.21090733590734E-2</v>
      </c>
      <c r="H46" s="195">
        <v>5.4818211068211102E-2</v>
      </c>
      <c r="I46" s="254">
        <v>1.0000000000000007</v>
      </c>
      <c r="J46" s="228">
        <v>3005</v>
      </c>
      <c r="K46" s="228">
        <v>10052</v>
      </c>
      <c r="L46" s="228">
        <v>4558</v>
      </c>
      <c r="M46" s="228">
        <v>4839</v>
      </c>
      <c r="N46" s="228">
        <v>1047</v>
      </c>
      <c r="O46" s="229">
        <v>1363</v>
      </c>
      <c r="P46" s="229">
        <v>24864</v>
      </c>
    </row>
    <row r="48" spans="1:16" ht="26.4" customHeight="1" x14ac:dyDescent="0.25">
      <c r="A48" s="672" t="s">
        <v>539</v>
      </c>
      <c r="B48" s="672"/>
      <c r="C48" s="672"/>
      <c r="D48" s="672"/>
      <c r="E48" s="672"/>
      <c r="F48" s="672"/>
      <c r="G48" s="672"/>
      <c r="H48" s="672"/>
      <c r="I48" s="672"/>
      <c r="J48" s="672"/>
      <c r="K48" s="672"/>
      <c r="L48" s="672"/>
      <c r="M48" s="672"/>
      <c r="N48" s="672"/>
      <c r="O48" s="672"/>
      <c r="P48" s="672"/>
    </row>
  </sheetData>
  <mergeCells count="41">
    <mergeCell ref="A24:A26"/>
    <mergeCell ref="A27:A29"/>
    <mergeCell ref="A30:A32"/>
    <mergeCell ref="H6:L6"/>
    <mergeCell ref="J22:O22"/>
    <mergeCell ref="A12:M12"/>
    <mergeCell ref="A13:A15"/>
    <mergeCell ref="M6:M7"/>
    <mergeCell ref="B13:G13"/>
    <mergeCell ref="H13:M13"/>
    <mergeCell ref="B14:F14"/>
    <mergeCell ref="G14:G15"/>
    <mergeCell ref="H14:L14"/>
    <mergeCell ref="M14:M15"/>
    <mergeCell ref="B5:G5"/>
    <mergeCell ref="H5:M5"/>
    <mergeCell ref="A4:M4"/>
    <mergeCell ref="A5:A7"/>
    <mergeCell ref="B6:F6"/>
    <mergeCell ref="G6:G7"/>
    <mergeCell ref="P22:P23"/>
    <mergeCell ref="C21:I21"/>
    <mergeCell ref="J21:P21"/>
    <mergeCell ref="A20:P20"/>
    <mergeCell ref="A21:A23"/>
    <mergeCell ref="B21:B23"/>
    <mergeCell ref="C22:H22"/>
    <mergeCell ref="I22:I23"/>
    <mergeCell ref="A48:P48"/>
    <mergeCell ref="A38:A40"/>
    <mergeCell ref="A41:A43"/>
    <mergeCell ref="A44:A46"/>
    <mergeCell ref="A34:P34"/>
    <mergeCell ref="A35:A37"/>
    <mergeCell ref="B35:B37"/>
    <mergeCell ref="C35:I35"/>
    <mergeCell ref="J35:P35"/>
    <mergeCell ref="C36:H36"/>
    <mergeCell ref="I36:I37"/>
    <mergeCell ref="J36:O36"/>
    <mergeCell ref="P36:P37"/>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0A9C-1EDE-4390-8D1E-F87E28223EBE}">
  <dimension ref="A1:Q19"/>
  <sheetViews>
    <sheetView zoomScaleNormal="100" workbookViewId="0"/>
  </sheetViews>
  <sheetFormatPr baseColWidth="10" defaultColWidth="11.5546875" defaultRowHeight="13.2" customHeight="1" x14ac:dyDescent="0.25"/>
  <cols>
    <col min="1" max="1" width="50" style="6" customWidth="1"/>
    <col min="2" max="17" width="11.6640625" style="6" customWidth="1"/>
    <col min="18" max="16384" width="11.5546875" style="6"/>
  </cols>
  <sheetData>
    <row r="1" spans="1:17" ht="15.6" customHeight="1" x14ac:dyDescent="0.25">
      <c r="A1" s="36" t="s">
        <v>595</v>
      </c>
    </row>
    <row r="2" spans="1:17" ht="13.2" customHeight="1" x14ac:dyDescent="0.25">
      <c r="A2" s="37" t="s">
        <v>552</v>
      </c>
    </row>
    <row r="4" spans="1:17" ht="13.2" customHeight="1" x14ac:dyDescent="0.25">
      <c r="A4" s="656"/>
      <c r="B4" s="566">
        <v>2011</v>
      </c>
      <c r="C4" s="567"/>
      <c r="D4" s="567"/>
      <c r="E4" s="567"/>
      <c r="F4" s="567"/>
      <c r="G4" s="567"/>
      <c r="H4" s="567"/>
      <c r="I4" s="567"/>
      <c r="J4" s="566">
        <v>2021</v>
      </c>
      <c r="K4" s="567"/>
      <c r="L4" s="567"/>
      <c r="M4" s="567"/>
      <c r="N4" s="567"/>
      <c r="O4" s="567"/>
      <c r="P4" s="567"/>
      <c r="Q4" s="568"/>
    </row>
    <row r="5" spans="1:17" ht="13.2" customHeight="1" x14ac:dyDescent="0.25">
      <c r="A5" s="709"/>
      <c r="B5" s="303" t="s">
        <v>39</v>
      </c>
      <c r="C5" s="285" t="s">
        <v>341</v>
      </c>
      <c r="D5" s="308" t="s">
        <v>229</v>
      </c>
      <c r="E5" s="308" t="s">
        <v>341</v>
      </c>
      <c r="F5" s="285" t="s">
        <v>273</v>
      </c>
      <c r="G5" s="308" t="s">
        <v>230</v>
      </c>
      <c r="H5" s="281" t="s">
        <v>341</v>
      </c>
      <c r="I5" s="281" t="s">
        <v>273</v>
      </c>
      <c r="J5" s="304" t="s">
        <v>39</v>
      </c>
      <c r="K5" s="285" t="s">
        <v>341</v>
      </c>
      <c r="L5" s="308" t="s">
        <v>229</v>
      </c>
      <c r="M5" s="308" t="s">
        <v>341</v>
      </c>
      <c r="N5" s="285" t="s">
        <v>273</v>
      </c>
      <c r="O5" s="284" t="s">
        <v>230</v>
      </c>
      <c r="P5" s="281" t="s">
        <v>341</v>
      </c>
      <c r="Q5" s="305" t="s">
        <v>273</v>
      </c>
    </row>
    <row r="6" spans="1:17" ht="13.2" customHeight="1" x14ac:dyDescent="0.25">
      <c r="A6" s="44" t="s">
        <v>231</v>
      </c>
      <c r="B6" s="278">
        <v>0.21871594131049199</v>
      </c>
      <c r="C6" s="310">
        <v>1.94917398202295E-2</v>
      </c>
      <c r="D6" s="104">
        <v>4.87963702112773E-2</v>
      </c>
      <c r="E6" s="104">
        <v>7.2619896913791301E-3</v>
      </c>
      <c r="F6" s="88">
        <v>0.22310385753732301</v>
      </c>
      <c r="G6" s="104">
        <v>0.16991957109921399</v>
      </c>
      <c r="H6" s="104">
        <v>1.22297501288504E-2</v>
      </c>
      <c r="I6" s="87">
        <v>0.77689614246267791</v>
      </c>
      <c r="J6" s="278">
        <v>0.30708621120101798</v>
      </c>
      <c r="K6" s="310">
        <v>2.2404490472437699E-2</v>
      </c>
      <c r="L6" s="104">
        <v>7.3631435233582801E-2</v>
      </c>
      <c r="M6" s="104">
        <v>8.9620341956361798E-3</v>
      </c>
      <c r="N6" s="88">
        <v>0.23977447553118497</v>
      </c>
      <c r="O6" s="104">
        <v>0.233454775967435</v>
      </c>
      <c r="P6" s="104">
        <v>1.34424562768015E-2</v>
      </c>
      <c r="Q6" s="87">
        <v>0.76022552446881508</v>
      </c>
    </row>
    <row r="7" spans="1:17" ht="13.2" customHeight="1" x14ac:dyDescent="0.25">
      <c r="A7" s="8" t="s">
        <v>235</v>
      </c>
      <c r="B7" s="279">
        <v>4.4288773869157701E-2</v>
      </c>
      <c r="C7" s="311">
        <v>1.8150499068945201E-2</v>
      </c>
      <c r="D7" s="35">
        <v>1.4451405163942299E-2</v>
      </c>
      <c r="E7" s="35">
        <v>4.5740906535833804E-3</v>
      </c>
      <c r="F7" s="84">
        <v>0.32629950891474402</v>
      </c>
      <c r="G7" s="35">
        <v>2.9837368705215399E-2</v>
      </c>
      <c r="H7" s="35">
        <v>1.35764084153618E-2</v>
      </c>
      <c r="I7" s="63">
        <v>0.67370049108525609</v>
      </c>
      <c r="J7" s="279">
        <v>5.1904546606432803E-2</v>
      </c>
      <c r="K7" s="311">
        <v>1.94911177366245E-2</v>
      </c>
      <c r="L7" s="35">
        <v>2.8744881894369599E-2</v>
      </c>
      <c r="M7" s="35">
        <v>6.4893146388790802E-3</v>
      </c>
      <c r="N7" s="84">
        <v>0.55380277400991995</v>
      </c>
      <c r="O7" s="35">
        <v>2.31596647120632E-2</v>
      </c>
      <c r="P7" s="35">
        <v>1.30018030977454E-2</v>
      </c>
      <c r="Q7" s="63">
        <v>0.44619722599007999</v>
      </c>
    </row>
    <row r="8" spans="1:17" ht="13.2" customHeight="1" x14ac:dyDescent="0.25">
      <c r="A8" s="8" t="s">
        <v>232</v>
      </c>
      <c r="B8" s="279">
        <v>0.20130792403335099</v>
      </c>
      <c r="C8" s="311">
        <v>2.01109973397656E-2</v>
      </c>
      <c r="D8" s="35">
        <v>4.4955432907337202E-2</v>
      </c>
      <c r="E8" s="35">
        <v>7.3381006267959799E-3</v>
      </c>
      <c r="F8" s="84">
        <v>0.22331675776403798</v>
      </c>
      <c r="G8" s="35">
        <v>0.15635249112601399</v>
      </c>
      <c r="H8" s="35">
        <v>1.2772896712969601E-2</v>
      </c>
      <c r="I8" s="63">
        <v>0.77668324223596197</v>
      </c>
      <c r="J8" s="279">
        <v>0.187204596348583</v>
      </c>
      <c r="K8" s="311">
        <v>2.0975634812462399E-2</v>
      </c>
      <c r="L8" s="35">
        <v>4.4210020959118898E-2</v>
      </c>
      <c r="M8" s="35">
        <v>8.3058130228983607E-3</v>
      </c>
      <c r="N8" s="84">
        <v>0.23615884343351201</v>
      </c>
      <c r="O8" s="35">
        <v>0.142994575389464</v>
      </c>
      <c r="P8" s="35">
        <v>1.2669821789564099E-2</v>
      </c>
      <c r="Q8" s="63">
        <v>0.76384115656648799</v>
      </c>
    </row>
    <row r="9" spans="1:17" ht="13.2" customHeight="1" x14ac:dyDescent="0.25">
      <c r="A9" s="8" t="s">
        <v>234</v>
      </c>
      <c r="B9" s="279">
        <v>-1.48953410816754E-2</v>
      </c>
      <c r="C9" s="311">
        <v>2.2797492832960699E-2</v>
      </c>
      <c r="D9" s="35">
        <v>-2.0947020184263001E-2</v>
      </c>
      <c r="E9" s="35">
        <v>5.7154197945699899E-3</v>
      </c>
      <c r="F9" s="84">
        <v>0.77585293875490391</v>
      </c>
      <c r="G9" s="35">
        <v>6.0516791025876596E-3</v>
      </c>
      <c r="H9" s="35">
        <v>1.70820730383907E-2</v>
      </c>
      <c r="I9" s="63">
        <v>0.22414706124509601</v>
      </c>
      <c r="J9" s="279">
        <v>1.1026844426836199E-2</v>
      </c>
      <c r="K9" s="311">
        <v>1.53267587134638E-2</v>
      </c>
      <c r="L9" s="35">
        <v>-3.8249232386044697E-2</v>
      </c>
      <c r="M9" s="35">
        <v>6.2775215199785501E-3</v>
      </c>
      <c r="N9" s="84">
        <v>0.43700768081964397</v>
      </c>
      <c r="O9" s="35">
        <v>4.9276076812880903E-2</v>
      </c>
      <c r="P9" s="35">
        <v>9.0492371934852902E-3</v>
      </c>
      <c r="Q9" s="63">
        <v>0.56299231918035597</v>
      </c>
    </row>
    <row r="10" spans="1:17" ht="13.2" customHeight="1" x14ac:dyDescent="0.25">
      <c r="A10" s="8" t="s">
        <v>233</v>
      </c>
      <c r="B10" s="279">
        <v>3.9323873877491602E-2</v>
      </c>
      <c r="C10" s="311">
        <v>1.7108080350391901E-2</v>
      </c>
      <c r="D10" s="35">
        <v>-2.6129968163652099E-2</v>
      </c>
      <c r="E10" s="35">
        <v>5.2714249820350499E-3</v>
      </c>
      <c r="F10" s="84">
        <v>0.28531208851456802</v>
      </c>
      <c r="G10" s="35">
        <v>6.5453842041143698E-2</v>
      </c>
      <c r="H10" s="35">
        <v>1.18366553683569E-2</v>
      </c>
      <c r="I10" s="63">
        <v>0.71468791148543209</v>
      </c>
      <c r="J10" s="279">
        <v>0.100421796473346</v>
      </c>
      <c r="K10" s="311">
        <v>2.13168664009868E-2</v>
      </c>
      <c r="L10" s="35">
        <v>-4.3680908913349498E-2</v>
      </c>
      <c r="M10" s="35">
        <v>6.2016221606095096E-3</v>
      </c>
      <c r="N10" s="84">
        <v>0.232612994888655</v>
      </c>
      <c r="O10" s="35">
        <v>0.14410270538669501</v>
      </c>
      <c r="P10" s="35">
        <v>1.51152442403773E-2</v>
      </c>
      <c r="Q10" s="63">
        <v>0.76738700511134494</v>
      </c>
    </row>
    <row r="11" spans="1:17" ht="13.2" customHeight="1" x14ac:dyDescent="0.25">
      <c r="A11" s="8" t="s">
        <v>236</v>
      </c>
      <c r="B11" s="279">
        <v>0.21563432800858801</v>
      </c>
      <c r="C11" s="311">
        <v>2.4361711171776299E-2</v>
      </c>
      <c r="D11" s="35">
        <v>-5.9064669342784801E-3</v>
      </c>
      <c r="E11" s="35">
        <v>7.0416309223832602E-3</v>
      </c>
      <c r="F11" s="84">
        <v>2.5968511933411903E-2</v>
      </c>
      <c r="G11" s="35">
        <v>0.22154079494286599</v>
      </c>
      <c r="H11" s="35">
        <v>1.7320080249393001E-2</v>
      </c>
      <c r="I11" s="63">
        <v>0.97403148806658801</v>
      </c>
      <c r="J11" s="279">
        <v>-1.8468468137809401E-2</v>
      </c>
      <c r="K11" s="311">
        <v>3.73777279810769E-2</v>
      </c>
      <c r="L11" s="35">
        <v>-1.0839576244996801E-2</v>
      </c>
      <c r="M11" s="35">
        <v>8.2061840942652901E-3</v>
      </c>
      <c r="N11" s="84">
        <v>0.58692340718857994</v>
      </c>
      <c r="O11" s="35">
        <v>-7.62889189281259E-3</v>
      </c>
      <c r="P11" s="35">
        <v>2.9171543886811601E-2</v>
      </c>
      <c r="Q11" s="63">
        <v>0.41307659281142001</v>
      </c>
    </row>
    <row r="12" spans="1:17" ht="13.2" customHeight="1" x14ac:dyDescent="0.25">
      <c r="A12" s="9" t="s">
        <v>237</v>
      </c>
      <c r="B12" s="280">
        <v>-0.134524060926377</v>
      </c>
      <c r="C12" s="312">
        <v>3.64735182292878E-2</v>
      </c>
      <c r="D12" s="105">
        <v>1.2881671762010801E-2</v>
      </c>
      <c r="E12" s="105">
        <v>8.0558794095243903E-3</v>
      </c>
      <c r="F12" s="85">
        <v>8.0366088690375592E-2</v>
      </c>
      <c r="G12" s="105">
        <v>-0.147405732688388</v>
      </c>
      <c r="H12" s="105">
        <v>2.8417638819763402E-2</v>
      </c>
      <c r="I12" s="66">
        <v>0.91963391130962402</v>
      </c>
      <c r="J12" s="280">
        <v>-1.75435309207141E-2</v>
      </c>
      <c r="K12" s="312">
        <v>3.6632855142756403E-2</v>
      </c>
      <c r="L12" s="105">
        <v>-7.6960863907060903E-3</v>
      </c>
      <c r="M12" s="105">
        <v>8.2281392647020092E-3</v>
      </c>
      <c r="N12" s="85">
        <v>0.43868514414160004</v>
      </c>
      <c r="O12" s="105">
        <v>-9.8474445300080204E-3</v>
      </c>
      <c r="P12" s="105">
        <v>2.8404715878054401E-2</v>
      </c>
      <c r="Q12" s="66">
        <v>0.56131485585840002</v>
      </c>
    </row>
    <row r="14" spans="1:17" ht="13.2" customHeight="1" x14ac:dyDescent="0.25">
      <c r="A14" s="707" t="s">
        <v>282</v>
      </c>
      <c r="B14" s="708"/>
      <c r="C14" s="282"/>
      <c r="D14" s="283"/>
      <c r="E14" s="283"/>
    </row>
    <row r="15" spans="1:17" ht="13.2" customHeight="1" x14ac:dyDescent="0.25">
      <c r="A15" s="44"/>
      <c r="B15" s="176" t="s">
        <v>274</v>
      </c>
      <c r="C15" s="175"/>
      <c r="D15" s="175"/>
      <c r="E15" s="175"/>
    </row>
    <row r="16" spans="1:17" ht="13.2" customHeight="1" x14ac:dyDescent="0.25">
      <c r="A16" s="44" t="s">
        <v>576</v>
      </c>
      <c r="B16" s="180">
        <v>0.31398395028264803</v>
      </c>
      <c r="C16" s="62"/>
      <c r="D16" s="12"/>
      <c r="E16" s="12"/>
    </row>
    <row r="17" spans="1:17" ht="13.2" customHeight="1" x14ac:dyDescent="0.25">
      <c r="A17" s="9" t="s">
        <v>577</v>
      </c>
      <c r="B17" s="181">
        <v>0.25747230181922298</v>
      </c>
      <c r="C17" s="62"/>
      <c r="D17" s="12"/>
      <c r="E17" s="12"/>
    </row>
    <row r="19" spans="1:17" ht="39.6" customHeight="1" x14ac:dyDescent="0.25">
      <c r="A19" s="706" t="s">
        <v>445</v>
      </c>
      <c r="B19" s="706"/>
      <c r="C19" s="706"/>
      <c r="D19" s="706"/>
      <c r="E19" s="706"/>
      <c r="F19" s="706"/>
      <c r="G19" s="706"/>
      <c r="H19" s="706"/>
      <c r="I19" s="706"/>
      <c r="J19" s="706"/>
      <c r="K19" s="706"/>
      <c r="L19" s="706"/>
      <c r="M19" s="706"/>
      <c r="N19" s="706"/>
      <c r="O19" s="706"/>
      <c r="P19" s="706"/>
      <c r="Q19" s="706"/>
    </row>
  </sheetData>
  <mergeCells count="5">
    <mergeCell ref="B4:I4"/>
    <mergeCell ref="J4:Q4"/>
    <mergeCell ref="A19:Q19"/>
    <mergeCell ref="A14:B14"/>
    <mergeCell ref="A4:A5"/>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50BDB-E226-48E6-86CA-68FB86A2B8D4}">
  <dimension ref="A1:I33"/>
  <sheetViews>
    <sheetView zoomScaleNormal="100" workbookViewId="0"/>
  </sheetViews>
  <sheetFormatPr baseColWidth="10" defaultColWidth="11.44140625" defaultRowHeight="13.2" customHeight="1" x14ac:dyDescent="0.25"/>
  <cols>
    <col min="1" max="1" width="30" style="6" customWidth="1"/>
    <col min="2" max="10" width="17.6640625" style="6" customWidth="1"/>
    <col min="11" max="16384" width="11.44140625" style="6"/>
  </cols>
  <sheetData>
    <row r="1" spans="1:9" ht="15.6" customHeight="1" x14ac:dyDescent="0.25">
      <c r="A1" s="36" t="s">
        <v>447</v>
      </c>
    </row>
    <row r="2" spans="1:9" ht="13.2" customHeight="1" x14ac:dyDescent="0.25">
      <c r="A2" s="37" t="s">
        <v>549</v>
      </c>
    </row>
    <row r="4" spans="1:9" ht="13.2" customHeight="1" x14ac:dyDescent="0.25">
      <c r="A4" s="710" t="s">
        <v>446</v>
      </c>
      <c r="B4" s="591" t="s">
        <v>283</v>
      </c>
      <c r="C4" s="652"/>
      <c r="D4" s="652"/>
      <c r="E4" s="652"/>
      <c r="F4" s="591" t="s">
        <v>100</v>
      </c>
      <c r="G4" s="652"/>
      <c r="H4" s="652"/>
      <c r="I4" s="582"/>
    </row>
    <row r="5" spans="1:9" ht="13.2" customHeight="1" x14ac:dyDescent="0.25">
      <c r="A5" s="711"/>
      <c r="B5" s="591" t="s">
        <v>593</v>
      </c>
      <c r="C5" s="652"/>
      <c r="D5" s="652"/>
      <c r="E5" s="652"/>
      <c r="F5" s="591" t="s">
        <v>593</v>
      </c>
      <c r="G5" s="652"/>
      <c r="H5" s="652"/>
      <c r="I5" s="582"/>
    </row>
    <row r="6" spans="1:9" ht="39.6" customHeight="1" x14ac:dyDescent="0.25">
      <c r="A6" s="712"/>
      <c r="B6" s="471" t="s">
        <v>582</v>
      </c>
      <c r="C6" s="400" t="s">
        <v>532</v>
      </c>
      <c r="D6" s="400" t="s">
        <v>238</v>
      </c>
      <c r="E6" s="472" t="s">
        <v>594</v>
      </c>
      <c r="F6" s="471" t="s">
        <v>582</v>
      </c>
      <c r="G6" s="473" t="s">
        <v>532</v>
      </c>
      <c r="H6" s="473" t="s">
        <v>238</v>
      </c>
      <c r="I6" s="474" t="s">
        <v>594</v>
      </c>
    </row>
    <row r="7" spans="1:9" ht="13.2" customHeight="1" x14ac:dyDescent="0.25">
      <c r="A7" s="53">
        <v>420</v>
      </c>
      <c r="B7" s="86">
        <v>8.7408116971022007E-2</v>
      </c>
      <c r="C7" s="46" t="s">
        <v>73</v>
      </c>
      <c r="D7" s="46" t="s">
        <v>73</v>
      </c>
      <c r="E7" s="46" t="s">
        <v>73</v>
      </c>
      <c r="F7" s="286">
        <v>6.3648858988700997E-3</v>
      </c>
      <c r="G7" s="287" t="s">
        <v>73</v>
      </c>
      <c r="H7" s="287" t="s">
        <v>73</v>
      </c>
      <c r="I7" s="288" t="s">
        <v>73</v>
      </c>
    </row>
    <row r="8" spans="1:9" ht="13.2" customHeight="1" x14ac:dyDescent="0.25">
      <c r="A8" s="54">
        <v>440</v>
      </c>
      <c r="B8" s="86">
        <v>0.105108277817912</v>
      </c>
      <c r="C8" s="48" t="s">
        <v>73</v>
      </c>
      <c r="D8" s="48" t="s">
        <v>73</v>
      </c>
      <c r="E8" s="48" t="s">
        <v>73</v>
      </c>
      <c r="F8" s="289">
        <v>6.2814567400870198E-3</v>
      </c>
      <c r="G8" s="290" t="s">
        <v>73</v>
      </c>
      <c r="H8" s="290" t="s">
        <v>73</v>
      </c>
      <c r="I8" s="291" t="s">
        <v>73</v>
      </c>
    </row>
    <row r="9" spans="1:9" ht="13.2" customHeight="1" x14ac:dyDescent="0.25">
      <c r="A9" s="54">
        <v>460</v>
      </c>
      <c r="B9" s="86">
        <v>0.12589824810855699</v>
      </c>
      <c r="C9" s="86">
        <v>0.107183453750005</v>
      </c>
      <c r="D9" s="48" t="s">
        <v>73</v>
      </c>
      <c r="E9" s="48" t="s">
        <v>73</v>
      </c>
      <c r="F9" s="289">
        <v>6.1462306629824102E-3</v>
      </c>
      <c r="G9" s="292">
        <v>2.68972288119621E-3</v>
      </c>
      <c r="H9" s="292" t="s">
        <v>73</v>
      </c>
      <c r="I9" s="291" t="s">
        <v>73</v>
      </c>
    </row>
    <row r="10" spans="1:9" ht="13.2" customHeight="1" x14ac:dyDescent="0.25">
      <c r="A10" s="54">
        <v>480</v>
      </c>
      <c r="B10" s="86">
        <v>0.15011060434587201</v>
      </c>
      <c r="C10" s="86">
        <v>0.13538968589409101</v>
      </c>
      <c r="D10" s="86">
        <v>0.24045246178639501</v>
      </c>
      <c r="E10" s="48" t="s">
        <v>73</v>
      </c>
      <c r="F10" s="289">
        <v>6.1787252645065498E-3</v>
      </c>
      <c r="G10" s="292">
        <v>2.7204602010688301E-3</v>
      </c>
      <c r="H10" s="292">
        <v>4.6082647062122397E-3</v>
      </c>
      <c r="I10" s="291" t="s">
        <v>73</v>
      </c>
    </row>
    <row r="11" spans="1:9" ht="13.2" customHeight="1" x14ac:dyDescent="0.25">
      <c r="A11" s="54">
        <v>500</v>
      </c>
      <c r="B11" s="86">
        <v>0.178031012536357</v>
      </c>
      <c r="C11" s="86">
        <v>0.16960853314811</v>
      </c>
      <c r="D11" s="86">
        <v>0.28156373089257303</v>
      </c>
      <c r="E11" s="48" t="s">
        <v>73</v>
      </c>
      <c r="F11" s="289">
        <v>6.7673104471242503E-3</v>
      </c>
      <c r="G11" s="292">
        <v>2.6999097928953998E-3</v>
      </c>
      <c r="H11" s="292">
        <v>4.2057139388622699E-3</v>
      </c>
      <c r="I11" s="291" t="s">
        <v>73</v>
      </c>
    </row>
    <row r="12" spans="1:9" ht="13.2" customHeight="1" x14ac:dyDescent="0.25">
      <c r="A12" s="54">
        <v>520</v>
      </c>
      <c r="B12" s="86">
        <v>0.20986224355269101</v>
      </c>
      <c r="C12" s="86">
        <v>0.210371646745315</v>
      </c>
      <c r="D12" s="86">
        <v>0.326680823143224</v>
      </c>
      <c r="E12" s="86">
        <v>0.55987326383965097</v>
      </c>
      <c r="F12" s="289">
        <v>8.2882632788176206E-3</v>
      </c>
      <c r="G12" s="292">
        <v>2.74049723846846E-3</v>
      </c>
      <c r="H12" s="292">
        <v>3.8257798433136798E-3</v>
      </c>
      <c r="I12" s="291">
        <v>4.4502394673823003E-3</v>
      </c>
    </row>
    <row r="13" spans="1:9" ht="13.2" customHeight="1" x14ac:dyDescent="0.25">
      <c r="A13" s="6">
        <v>540</v>
      </c>
      <c r="B13" s="47" t="s">
        <v>73</v>
      </c>
      <c r="C13" s="86">
        <v>0.25788907713770098</v>
      </c>
      <c r="D13" s="86">
        <v>0.37525130435742798</v>
      </c>
      <c r="E13" s="86">
        <v>0.63023280738797305</v>
      </c>
      <c r="F13" s="289" t="s">
        <v>73</v>
      </c>
      <c r="G13" s="292">
        <v>3.0510706318019301E-3</v>
      </c>
      <c r="H13" s="292">
        <v>3.6875940920410898E-3</v>
      </c>
      <c r="I13" s="291">
        <v>3.5973145639423402E-3</v>
      </c>
    </row>
    <row r="14" spans="1:9" ht="13.2" customHeight="1" x14ac:dyDescent="0.25">
      <c r="A14" s="6">
        <v>560</v>
      </c>
      <c r="B14" s="47" t="s">
        <v>73</v>
      </c>
      <c r="C14" s="86">
        <v>0.31189997978960099</v>
      </c>
      <c r="D14" s="86">
        <v>0.426469268436732</v>
      </c>
      <c r="E14" s="86">
        <v>0.69546266847423299</v>
      </c>
      <c r="F14" s="289" t="s">
        <v>73</v>
      </c>
      <c r="G14" s="292">
        <v>3.79968369152272E-3</v>
      </c>
      <c r="H14" s="292">
        <v>3.9964258894259197E-3</v>
      </c>
      <c r="I14" s="291">
        <v>3.1395980700398502E-3</v>
      </c>
    </row>
    <row r="15" spans="1:9" ht="13.2" customHeight="1" x14ac:dyDescent="0.25">
      <c r="A15" s="6">
        <v>580</v>
      </c>
      <c r="B15" s="47" t="s">
        <v>73</v>
      </c>
      <c r="C15" s="48" t="s">
        <v>73</v>
      </c>
      <c r="D15" s="86">
        <v>0.47931459130762999</v>
      </c>
      <c r="E15" s="86">
        <v>0.753682831238911</v>
      </c>
      <c r="F15" s="289" t="s">
        <v>73</v>
      </c>
      <c r="G15" s="292" t="s">
        <v>73</v>
      </c>
      <c r="H15" s="292">
        <v>4.7429182584686402E-3</v>
      </c>
      <c r="I15" s="291">
        <v>3.05350322650588E-3</v>
      </c>
    </row>
    <row r="16" spans="1:9" ht="13.2" customHeight="1" x14ac:dyDescent="0.25">
      <c r="A16" s="6">
        <v>600</v>
      </c>
      <c r="B16" s="47" t="s">
        <v>73</v>
      </c>
      <c r="C16" s="48" t="s">
        <v>73</v>
      </c>
      <c r="D16" s="48" t="s">
        <v>73</v>
      </c>
      <c r="E16" s="86">
        <v>0.80391094640092897</v>
      </c>
      <c r="F16" s="289" t="s">
        <v>73</v>
      </c>
      <c r="G16" s="290" t="s">
        <v>73</v>
      </c>
      <c r="H16" s="290" t="s">
        <v>73</v>
      </c>
      <c r="I16" s="291">
        <v>3.11576742187209E-3</v>
      </c>
    </row>
    <row r="17" spans="1:9" ht="13.2" customHeight="1" x14ac:dyDescent="0.25">
      <c r="A17" s="6">
        <v>620</v>
      </c>
      <c r="B17" s="47" t="s">
        <v>73</v>
      </c>
      <c r="C17" s="48" t="s">
        <v>73</v>
      </c>
      <c r="D17" s="48" t="s">
        <v>73</v>
      </c>
      <c r="E17" s="86">
        <v>0.84598968101137895</v>
      </c>
      <c r="F17" s="293" t="s">
        <v>73</v>
      </c>
      <c r="G17" s="294" t="s">
        <v>73</v>
      </c>
      <c r="H17" s="294" t="s">
        <v>73</v>
      </c>
      <c r="I17" s="295">
        <v>3.1381797394761501E-3</v>
      </c>
    </row>
    <row r="18" spans="1:9" ht="13.2" customHeight="1" x14ac:dyDescent="0.25">
      <c r="A18" s="300"/>
      <c r="B18" s="300"/>
      <c r="C18" s="300"/>
      <c r="D18" s="300"/>
      <c r="E18" s="300"/>
    </row>
    <row r="19" spans="1:9" ht="13.2" customHeight="1" x14ac:dyDescent="0.25">
      <c r="A19" s="103"/>
      <c r="B19" s="715" t="s">
        <v>578</v>
      </c>
      <c r="C19" s="716"/>
    </row>
    <row r="20" spans="1:9" ht="13.2" customHeight="1" x14ac:dyDescent="0.25">
      <c r="A20" s="103" t="s">
        <v>231</v>
      </c>
      <c r="B20" s="371" t="s">
        <v>579</v>
      </c>
      <c r="C20" s="393" t="s">
        <v>580</v>
      </c>
    </row>
    <row r="21" spans="1:9" ht="13.2" customHeight="1" x14ac:dyDescent="0.25">
      <c r="A21" s="216" t="s">
        <v>582</v>
      </c>
      <c r="B21" s="220">
        <v>-6.6294681589562199</v>
      </c>
      <c r="C21" s="219">
        <v>1.01994465112135E-2</v>
      </c>
    </row>
    <row r="22" spans="1:9" ht="26.4" customHeight="1" x14ac:dyDescent="0.25">
      <c r="A22" s="217" t="s">
        <v>583</v>
      </c>
      <c r="B22" s="220">
        <v>-8.2313421524498303</v>
      </c>
      <c r="C22" s="219">
        <v>1.3285875903011E-2</v>
      </c>
    </row>
    <row r="23" spans="1:9" ht="13.2" customHeight="1" x14ac:dyDescent="0.25">
      <c r="A23" s="216" t="s">
        <v>238</v>
      </c>
      <c r="B23" s="220">
        <v>-6.2737762671362303</v>
      </c>
      <c r="C23" s="219">
        <v>1.0674116169827901E-2</v>
      </c>
    </row>
    <row r="24" spans="1:9" ht="26.4" customHeight="1" x14ac:dyDescent="0.25">
      <c r="A24" s="218" t="s">
        <v>633</v>
      </c>
      <c r="B24" s="475">
        <v>-7.3661194163522401</v>
      </c>
      <c r="C24" s="476">
        <v>1.4628398341789599E-2</v>
      </c>
    </row>
    <row r="26" spans="1:9" ht="13.2" customHeight="1" x14ac:dyDescent="0.25">
      <c r="A26" s="713" t="s">
        <v>581</v>
      </c>
      <c r="B26" s="714"/>
    </row>
    <row r="27" spans="1:9" ht="39.6" customHeight="1" x14ac:dyDescent="0.25">
      <c r="A27" s="477" t="s">
        <v>231</v>
      </c>
      <c r="B27" s="478" t="s">
        <v>585</v>
      </c>
    </row>
    <row r="28" spans="1:9" ht="13.2" customHeight="1" x14ac:dyDescent="0.25">
      <c r="A28" s="216" t="s">
        <v>582</v>
      </c>
      <c r="B28" s="147">
        <v>255</v>
      </c>
    </row>
    <row r="29" spans="1:9" ht="13.2" customHeight="1" x14ac:dyDescent="0.25">
      <c r="A29" s="217" t="s">
        <v>583</v>
      </c>
      <c r="B29" s="147">
        <v>1413</v>
      </c>
    </row>
    <row r="30" spans="1:9" ht="13.2" customHeight="1" x14ac:dyDescent="0.25">
      <c r="A30" s="216" t="s">
        <v>238</v>
      </c>
      <c r="B30" s="147">
        <v>1040</v>
      </c>
    </row>
    <row r="31" spans="1:9" ht="13.2" customHeight="1" x14ac:dyDescent="0.25">
      <c r="A31" s="218" t="s">
        <v>584</v>
      </c>
      <c r="B31" s="150">
        <v>1634</v>
      </c>
    </row>
    <row r="33" spans="1:9" ht="39.6" customHeight="1" x14ac:dyDescent="0.25">
      <c r="A33" s="647" t="s">
        <v>542</v>
      </c>
      <c r="B33" s="647"/>
      <c r="C33" s="647"/>
      <c r="D33" s="647"/>
      <c r="E33" s="647"/>
      <c r="F33" s="647"/>
      <c r="G33" s="647"/>
      <c r="H33" s="647"/>
      <c r="I33" s="647"/>
    </row>
  </sheetData>
  <mergeCells count="8">
    <mergeCell ref="A33:I33"/>
    <mergeCell ref="A4:A6"/>
    <mergeCell ref="F4:I4"/>
    <mergeCell ref="F5:I5"/>
    <mergeCell ref="A26:B26"/>
    <mergeCell ref="B4:E4"/>
    <mergeCell ref="B5:E5"/>
    <mergeCell ref="B19:C19"/>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7616-A837-45D9-AB02-9CF907D95324}">
  <dimension ref="A1:J127"/>
  <sheetViews>
    <sheetView workbookViewId="0"/>
  </sheetViews>
  <sheetFormatPr baseColWidth="10" defaultColWidth="11.44140625" defaultRowHeight="13.2" customHeight="1" x14ac:dyDescent="0.25"/>
  <cols>
    <col min="1" max="1" width="17.6640625" style="6" customWidth="1"/>
    <col min="2" max="2" width="27.6640625" style="6" customWidth="1"/>
    <col min="3" max="5" width="24.5546875" style="6" customWidth="1"/>
    <col min="6" max="16384" width="11.44140625" style="6"/>
  </cols>
  <sheetData>
    <row r="1" spans="1:5" ht="15.6" customHeight="1" x14ac:dyDescent="0.25">
      <c r="A1" s="36" t="s">
        <v>448</v>
      </c>
    </row>
    <row r="2" spans="1:5" ht="13.2" customHeight="1" x14ac:dyDescent="0.25">
      <c r="A2" s="37" t="s">
        <v>449</v>
      </c>
    </row>
    <row r="4" spans="1:5" ht="13.2" customHeight="1" x14ac:dyDescent="0.25">
      <c r="A4" s="604"/>
      <c r="B4" s="720"/>
      <c r="C4" s="591" t="s">
        <v>450</v>
      </c>
      <c r="D4" s="652"/>
      <c r="E4" s="582"/>
    </row>
    <row r="5" spans="1:5" ht="13.2" customHeight="1" x14ac:dyDescent="0.25">
      <c r="A5" s="605"/>
      <c r="B5" s="721"/>
      <c r="C5" s="432" t="s">
        <v>239</v>
      </c>
      <c r="D5" s="433" t="s">
        <v>668</v>
      </c>
      <c r="E5" s="455" t="s">
        <v>240</v>
      </c>
    </row>
    <row r="6" spans="1:5" ht="13.2" customHeight="1" x14ac:dyDescent="0.25">
      <c r="A6" s="718" t="s">
        <v>40</v>
      </c>
      <c r="B6" s="106" t="s">
        <v>606</v>
      </c>
      <c r="C6" s="372">
        <v>0.34057971014492799</v>
      </c>
      <c r="D6" s="372">
        <v>0.63327569169960496</v>
      </c>
      <c r="E6" s="510">
        <v>2.6144598155467703E-2</v>
      </c>
    </row>
    <row r="7" spans="1:5" ht="13.2" customHeight="1" x14ac:dyDescent="0.25">
      <c r="A7" s="719" t="s">
        <v>40</v>
      </c>
      <c r="B7" s="54" t="s">
        <v>451</v>
      </c>
      <c r="C7" s="372">
        <v>0.216132788172538</v>
      </c>
      <c r="D7" s="372">
        <v>0.19203379274863899</v>
      </c>
      <c r="E7" s="510">
        <v>0.59183341907882303</v>
      </c>
    </row>
    <row r="8" spans="1:5" ht="13.2" customHeight="1" x14ac:dyDescent="0.25">
      <c r="A8" s="719" t="s">
        <v>40</v>
      </c>
      <c r="B8" s="54" t="s">
        <v>452</v>
      </c>
      <c r="C8" s="372">
        <v>0.30795649685174598</v>
      </c>
      <c r="D8" s="372">
        <v>0.44991413852318302</v>
      </c>
      <c r="E8" s="510">
        <v>0.24212936462507201</v>
      </c>
    </row>
    <row r="9" spans="1:5" ht="13.2" customHeight="1" x14ac:dyDescent="0.25">
      <c r="A9" s="719" t="s">
        <v>40</v>
      </c>
      <c r="B9" s="55" t="s">
        <v>453</v>
      </c>
      <c r="C9" s="373">
        <v>0.36155100139729901</v>
      </c>
      <c r="D9" s="373">
        <v>0.31272317963049201</v>
      </c>
      <c r="E9" s="511">
        <v>0.32572581897220898</v>
      </c>
    </row>
    <row r="10" spans="1:5" ht="13.2" customHeight="1" x14ac:dyDescent="0.25">
      <c r="A10" s="719" t="s">
        <v>40</v>
      </c>
      <c r="B10" s="54" t="s">
        <v>454</v>
      </c>
      <c r="C10" s="372">
        <v>0.127955944282475</v>
      </c>
      <c r="D10" s="372">
        <v>0.12617427923550401</v>
      </c>
      <c r="E10" s="510">
        <v>0.74586977648202091</v>
      </c>
    </row>
    <row r="11" spans="1:5" ht="13.2" customHeight="1" x14ac:dyDescent="0.25">
      <c r="A11" s="719" t="s">
        <v>40</v>
      </c>
      <c r="B11" s="54" t="s">
        <v>455</v>
      </c>
      <c r="C11" s="372">
        <v>1.79428332985604E-2</v>
      </c>
      <c r="D11" s="372">
        <v>0.926037972042562</v>
      </c>
      <c r="E11" s="510">
        <v>5.6019194658877502E-2</v>
      </c>
    </row>
    <row r="12" spans="1:5" ht="13.2" customHeight="1" x14ac:dyDescent="0.25">
      <c r="A12" s="719" t="s">
        <v>40</v>
      </c>
      <c r="B12" s="54" t="s">
        <v>456</v>
      </c>
      <c r="C12" s="372">
        <v>1</v>
      </c>
      <c r="D12" s="372">
        <v>0</v>
      </c>
      <c r="E12" s="510">
        <v>0</v>
      </c>
    </row>
    <row r="13" spans="1:5" ht="13.2" customHeight="1" x14ac:dyDescent="0.25">
      <c r="A13" s="719" t="s">
        <v>40</v>
      </c>
      <c r="B13" s="54" t="s">
        <v>457</v>
      </c>
      <c r="C13" s="372">
        <v>0.73057851239669402</v>
      </c>
      <c r="D13" s="372">
        <v>0.26942148760330598</v>
      </c>
      <c r="E13" s="510">
        <v>0</v>
      </c>
    </row>
    <row r="14" spans="1:5" ht="13.2" customHeight="1" x14ac:dyDescent="0.25">
      <c r="A14" s="719" t="s">
        <v>40</v>
      </c>
      <c r="B14" s="54" t="s">
        <v>458</v>
      </c>
      <c r="C14" s="372">
        <v>0.95976740531196003</v>
      </c>
      <c r="D14" s="372">
        <v>1.61873330190162E-2</v>
      </c>
      <c r="E14" s="510">
        <v>2.4045261669024001E-2</v>
      </c>
    </row>
    <row r="15" spans="1:5" ht="13.2" customHeight="1" x14ac:dyDescent="0.25">
      <c r="A15" s="719" t="s">
        <v>40</v>
      </c>
      <c r="B15" s="54" t="s">
        <v>459</v>
      </c>
      <c r="C15" s="372">
        <v>0.33033419023136196</v>
      </c>
      <c r="D15" s="372">
        <v>0.43316195372750599</v>
      </c>
      <c r="E15" s="510">
        <v>0.236503856041131</v>
      </c>
    </row>
    <row r="16" spans="1:5" ht="13.2" customHeight="1" x14ac:dyDescent="0.25">
      <c r="A16" s="719" t="s">
        <v>40</v>
      </c>
      <c r="B16" s="54" t="s">
        <v>243</v>
      </c>
      <c r="C16" s="373">
        <v>1</v>
      </c>
      <c r="D16" s="373">
        <v>0</v>
      </c>
      <c r="E16" s="511">
        <v>0</v>
      </c>
    </row>
    <row r="17" spans="1:5" ht="13.2" customHeight="1" x14ac:dyDescent="0.25">
      <c r="A17" s="719" t="s">
        <v>40</v>
      </c>
      <c r="B17" s="110" t="s">
        <v>460</v>
      </c>
      <c r="C17" s="374">
        <v>0.29499526449649399</v>
      </c>
      <c r="D17" s="375">
        <v>0.35834459567313304</v>
      </c>
      <c r="E17" s="377">
        <v>0.34666013983037303</v>
      </c>
    </row>
    <row r="18" spans="1:5" ht="13.2" customHeight="1" x14ac:dyDescent="0.25">
      <c r="A18" s="718" t="s">
        <v>41</v>
      </c>
      <c r="B18" s="106" t="s">
        <v>461</v>
      </c>
      <c r="C18" s="372">
        <v>0.34236804564907303</v>
      </c>
      <c r="D18" s="372">
        <v>0.59201141226818799</v>
      </c>
      <c r="E18" s="510">
        <v>6.5620542082738903E-2</v>
      </c>
    </row>
    <row r="19" spans="1:5" ht="13.2" customHeight="1" x14ac:dyDescent="0.25">
      <c r="A19" s="719" t="s">
        <v>41</v>
      </c>
      <c r="B19" s="54" t="s">
        <v>462</v>
      </c>
      <c r="C19" s="372">
        <v>5.4773082942096998E-2</v>
      </c>
      <c r="D19" s="372">
        <v>0.289514866979656</v>
      </c>
      <c r="E19" s="510">
        <v>0.65571205007824707</v>
      </c>
    </row>
    <row r="20" spans="1:5" ht="13.2" customHeight="1" x14ac:dyDescent="0.25">
      <c r="A20" s="719" t="s">
        <v>41</v>
      </c>
      <c r="B20" s="54" t="s">
        <v>268</v>
      </c>
      <c r="C20" s="372">
        <v>5.0505050505050504E-2</v>
      </c>
      <c r="D20" s="372">
        <v>0.79124579124579097</v>
      </c>
      <c r="E20" s="510">
        <v>0.158249158249158</v>
      </c>
    </row>
    <row r="21" spans="1:5" ht="13.2" customHeight="1" x14ac:dyDescent="0.25">
      <c r="A21" s="719" t="s">
        <v>41</v>
      </c>
      <c r="B21" s="54" t="s">
        <v>463</v>
      </c>
      <c r="C21" s="376">
        <v>0.30177514792899401</v>
      </c>
      <c r="D21" s="373">
        <v>0.42603550295858</v>
      </c>
      <c r="E21" s="511">
        <v>0.27218934911242598</v>
      </c>
    </row>
    <row r="22" spans="1:5" ht="13.2" customHeight="1" x14ac:dyDescent="0.25">
      <c r="A22" s="719" t="s">
        <v>41</v>
      </c>
      <c r="B22" s="106" t="s">
        <v>464</v>
      </c>
      <c r="C22" s="372">
        <v>0.145922746781116</v>
      </c>
      <c r="D22" s="372">
        <v>6.2231759656652397E-2</v>
      </c>
      <c r="E22" s="510">
        <v>0.79184549356223199</v>
      </c>
    </row>
    <row r="23" spans="1:5" ht="13.2" customHeight="1" x14ac:dyDescent="0.25">
      <c r="A23" s="719" t="s">
        <v>41</v>
      </c>
      <c r="B23" s="54" t="s">
        <v>244</v>
      </c>
      <c r="C23" s="372">
        <v>2.90102389078498E-2</v>
      </c>
      <c r="D23" s="372">
        <v>0.97098976109215007</v>
      </c>
      <c r="E23" s="510">
        <v>0</v>
      </c>
    </row>
    <row r="24" spans="1:5" ht="13.2" customHeight="1" x14ac:dyDescent="0.25">
      <c r="A24" s="719" t="s">
        <v>41</v>
      </c>
      <c r="B24" s="54" t="s">
        <v>245</v>
      </c>
      <c r="C24" s="372" t="s">
        <v>73</v>
      </c>
      <c r="D24" s="372" t="s">
        <v>73</v>
      </c>
      <c r="E24" s="510" t="s">
        <v>73</v>
      </c>
    </row>
    <row r="25" spans="1:5" ht="13.2" customHeight="1" x14ac:dyDescent="0.25">
      <c r="A25" s="719" t="s">
        <v>41</v>
      </c>
      <c r="B25" s="54" t="s">
        <v>246</v>
      </c>
      <c r="C25" s="372">
        <v>1.3157894736842099E-2</v>
      </c>
      <c r="D25" s="372">
        <v>0.98684210526315796</v>
      </c>
      <c r="E25" s="510">
        <v>0</v>
      </c>
    </row>
    <row r="26" spans="1:5" ht="13.2" customHeight="1" x14ac:dyDescent="0.25">
      <c r="A26" s="719" t="s">
        <v>41</v>
      </c>
      <c r="B26" s="54" t="s">
        <v>267</v>
      </c>
      <c r="C26" s="372">
        <v>0.76512455516014199</v>
      </c>
      <c r="D26" s="372">
        <v>0.23487544483985801</v>
      </c>
      <c r="E26" s="510">
        <v>0</v>
      </c>
    </row>
    <row r="27" spans="1:5" ht="13.2" customHeight="1" x14ac:dyDescent="0.25">
      <c r="A27" s="719" t="s">
        <v>41</v>
      </c>
      <c r="B27" s="54" t="s">
        <v>248</v>
      </c>
      <c r="C27" s="372" t="s">
        <v>73</v>
      </c>
      <c r="D27" s="372" t="s">
        <v>73</v>
      </c>
      <c r="E27" s="510" t="s">
        <v>73</v>
      </c>
    </row>
    <row r="28" spans="1:5" ht="13.2" customHeight="1" x14ac:dyDescent="0.25">
      <c r="A28" s="719" t="s">
        <v>41</v>
      </c>
      <c r="B28" s="54" t="s">
        <v>249</v>
      </c>
      <c r="C28" s="376">
        <v>1</v>
      </c>
      <c r="D28" s="373">
        <v>0</v>
      </c>
      <c r="E28" s="511">
        <v>0</v>
      </c>
    </row>
    <row r="29" spans="1:5" ht="13.2" customHeight="1" x14ac:dyDescent="0.25">
      <c r="A29" s="719" t="s">
        <v>41</v>
      </c>
      <c r="B29" s="110" t="s">
        <v>39</v>
      </c>
      <c r="C29" s="374">
        <v>0.22943262411347501</v>
      </c>
      <c r="D29" s="375">
        <v>0.47482269503546098</v>
      </c>
      <c r="E29" s="377">
        <v>0.29574468085106398</v>
      </c>
    </row>
    <row r="30" spans="1:5" ht="13.2" customHeight="1" x14ac:dyDescent="0.25">
      <c r="A30" s="718" t="s">
        <v>42</v>
      </c>
      <c r="B30" s="106" t="s">
        <v>465</v>
      </c>
      <c r="C30" s="372">
        <v>0.327246165084003</v>
      </c>
      <c r="D30" s="372">
        <v>0.55734112490869203</v>
      </c>
      <c r="E30" s="510">
        <v>0.11541271000730501</v>
      </c>
    </row>
    <row r="31" spans="1:5" ht="13.2" customHeight="1" x14ac:dyDescent="0.25">
      <c r="A31" s="719" t="s">
        <v>42</v>
      </c>
      <c r="B31" s="54" t="s">
        <v>466</v>
      </c>
      <c r="C31" s="372">
        <v>0.18874773139745901</v>
      </c>
      <c r="D31" s="372">
        <v>0.21007259528130701</v>
      </c>
      <c r="E31" s="510">
        <v>0.60117967332123401</v>
      </c>
    </row>
    <row r="32" spans="1:5" ht="13.2" customHeight="1" x14ac:dyDescent="0.25">
      <c r="A32" s="719" t="s">
        <v>42</v>
      </c>
      <c r="B32" s="54" t="s">
        <v>467</v>
      </c>
      <c r="C32" s="372">
        <v>0.34519572953736699</v>
      </c>
      <c r="D32" s="372">
        <v>0.27046263345195704</v>
      </c>
      <c r="E32" s="510">
        <v>0.38434163701067597</v>
      </c>
    </row>
    <row r="33" spans="1:5" ht="13.2" customHeight="1" x14ac:dyDescent="0.25">
      <c r="A33" s="719" t="s">
        <v>42</v>
      </c>
      <c r="B33" s="54" t="s">
        <v>468</v>
      </c>
      <c r="C33" s="373">
        <v>0.41386666666666699</v>
      </c>
      <c r="D33" s="373">
        <v>0.24</v>
      </c>
      <c r="E33" s="511">
        <v>0.34613333333333302</v>
      </c>
    </row>
    <row r="34" spans="1:5" ht="13.2" customHeight="1" x14ac:dyDescent="0.25">
      <c r="A34" s="719" t="s">
        <v>42</v>
      </c>
      <c r="B34" s="106" t="s">
        <v>469</v>
      </c>
      <c r="C34" s="372">
        <v>0.14345991561181401</v>
      </c>
      <c r="D34" s="372">
        <v>0.11075949367088599</v>
      </c>
      <c r="E34" s="510">
        <v>0.74578059071729996</v>
      </c>
    </row>
    <row r="35" spans="1:5" ht="13.2" customHeight="1" x14ac:dyDescent="0.25">
      <c r="A35" s="719" t="s">
        <v>42</v>
      </c>
      <c r="B35" s="54" t="s">
        <v>260</v>
      </c>
      <c r="C35" s="372">
        <v>4.0733197556008197E-2</v>
      </c>
      <c r="D35" s="372">
        <v>0.85743380855397111</v>
      </c>
      <c r="E35" s="510">
        <v>0.10183299389002</v>
      </c>
    </row>
    <row r="36" spans="1:5" ht="13.2" customHeight="1" x14ac:dyDescent="0.25">
      <c r="A36" s="719" t="s">
        <v>42</v>
      </c>
      <c r="B36" s="54" t="s">
        <v>256</v>
      </c>
      <c r="C36" s="372">
        <v>1</v>
      </c>
      <c r="D36" s="372">
        <v>0</v>
      </c>
      <c r="E36" s="510">
        <v>0</v>
      </c>
    </row>
    <row r="37" spans="1:5" ht="13.2" customHeight="1" x14ac:dyDescent="0.25">
      <c r="A37" s="719" t="s">
        <v>42</v>
      </c>
      <c r="B37" s="54" t="s">
        <v>250</v>
      </c>
      <c r="C37" s="372">
        <v>1</v>
      </c>
      <c r="D37" s="372">
        <v>0</v>
      </c>
      <c r="E37" s="510">
        <v>0</v>
      </c>
    </row>
    <row r="38" spans="1:5" ht="13.2" customHeight="1" x14ac:dyDescent="0.25">
      <c r="A38" s="719" t="s">
        <v>42</v>
      </c>
      <c r="B38" s="54" t="s">
        <v>247</v>
      </c>
      <c r="C38" s="372">
        <v>1</v>
      </c>
      <c r="D38" s="372">
        <v>0</v>
      </c>
      <c r="E38" s="510">
        <v>0</v>
      </c>
    </row>
    <row r="39" spans="1:5" ht="13.2" customHeight="1" x14ac:dyDescent="0.25">
      <c r="A39" s="719" t="s">
        <v>42</v>
      </c>
      <c r="B39" s="54" t="s">
        <v>251</v>
      </c>
      <c r="C39" s="372">
        <v>1</v>
      </c>
      <c r="D39" s="372">
        <v>0</v>
      </c>
      <c r="E39" s="510">
        <v>0</v>
      </c>
    </row>
    <row r="40" spans="1:5" ht="13.2" customHeight="1" x14ac:dyDescent="0.25">
      <c r="A40" s="719" t="s">
        <v>42</v>
      </c>
      <c r="B40" s="54" t="s">
        <v>249</v>
      </c>
      <c r="C40" s="373">
        <v>1</v>
      </c>
      <c r="D40" s="373">
        <v>0</v>
      </c>
      <c r="E40" s="511">
        <v>0</v>
      </c>
    </row>
    <row r="41" spans="1:5" ht="13.2" customHeight="1" x14ac:dyDescent="0.25">
      <c r="A41" s="719" t="s">
        <v>42</v>
      </c>
      <c r="B41" s="106" t="s">
        <v>39</v>
      </c>
      <c r="C41" s="373">
        <v>0.30319427474253802</v>
      </c>
      <c r="D41" s="373">
        <v>0.30581253272822501</v>
      </c>
      <c r="E41" s="511">
        <v>0.39099319252923698</v>
      </c>
    </row>
    <row r="42" spans="1:5" ht="13.2" customHeight="1" x14ac:dyDescent="0.25">
      <c r="A42" s="718" t="s">
        <v>43</v>
      </c>
      <c r="B42" s="106" t="s">
        <v>470</v>
      </c>
      <c r="C42" s="372">
        <v>0.38853333333333301</v>
      </c>
      <c r="D42" s="372">
        <v>0.605866666666667</v>
      </c>
      <c r="E42" s="510">
        <v>5.6000000000000008E-3</v>
      </c>
    </row>
    <row r="43" spans="1:5" ht="13.2" customHeight="1" x14ac:dyDescent="0.25">
      <c r="A43" s="719" t="s">
        <v>43</v>
      </c>
      <c r="B43" s="54" t="s">
        <v>471</v>
      </c>
      <c r="C43" s="372">
        <v>0.210071678000368</v>
      </c>
      <c r="D43" s="372">
        <v>0.186730380444771</v>
      </c>
      <c r="E43" s="510">
        <v>0.60319794155486095</v>
      </c>
    </row>
    <row r="44" spans="1:5" ht="13.2" customHeight="1" x14ac:dyDescent="0.25">
      <c r="A44" s="719" t="s">
        <v>43</v>
      </c>
      <c r="B44" s="54" t="s">
        <v>472</v>
      </c>
      <c r="C44" s="372">
        <v>0.35427135678391997</v>
      </c>
      <c r="D44" s="372">
        <v>0.43969849246231102</v>
      </c>
      <c r="E44" s="510">
        <v>0.20603015075376899</v>
      </c>
    </row>
    <row r="45" spans="1:5" ht="13.2" customHeight="1" x14ac:dyDescent="0.25">
      <c r="A45" s="719" t="s">
        <v>43</v>
      </c>
      <c r="B45" s="54" t="s">
        <v>254</v>
      </c>
      <c r="C45" s="373">
        <v>0.36353122590593701</v>
      </c>
      <c r="D45" s="373">
        <v>0.28315343099460299</v>
      </c>
      <c r="E45" s="511">
        <v>0.35331534309946</v>
      </c>
    </row>
    <row r="46" spans="1:5" ht="13.2" customHeight="1" x14ac:dyDescent="0.25">
      <c r="A46" s="719" t="s">
        <v>43</v>
      </c>
      <c r="B46" s="106" t="s">
        <v>473</v>
      </c>
      <c r="C46" s="372">
        <v>9.287925696594429E-2</v>
      </c>
      <c r="D46" s="372">
        <v>3.7593984962405999E-2</v>
      </c>
      <c r="E46" s="510">
        <v>0.86952675807164992</v>
      </c>
    </row>
    <row r="47" spans="1:5" ht="13.2" customHeight="1" x14ac:dyDescent="0.25">
      <c r="A47" s="719" t="s">
        <v>43</v>
      </c>
      <c r="B47" s="54" t="s">
        <v>474</v>
      </c>
      <c r="C47" s="372">
        <v>0</v>
      </c>
      <c r="D47" s="372">
        <v>0.95734840698869506</v>
      </c>
      <c r="E47" s="510">
        <v>4.2651593011305201E-2</v>
      </c>
    </row>
    <row r="48" spans="1:5" ht="13.2" customHeight="1" x14ac:dyDescent="0.25">
      <c r="A48" s="719" t="s">
        <v>43</v>
      </c>
      <c r="B48" s="54" t="s">
        <v>256</v>
      </c>
      <c r="C48" s="372">
        <v>1</v>
      </c>
      <c r="D48" s="372">
        <v>0</v>
      </c>
      <c r="E48" s="510">
        <v>0</v>
      </c>
    </row>
    <row r="49" spans="1:5" ht="13.2" customHeight="1" x14ac:dyDescent="0.25">
      <c r="A49" s="719" t="s">
        <v>43</v>
      </c>
      <c r="B49" s="54" t="s">
        <v>242</v>
      </c>
      <c r="C49" s="372">
        <v>0.80851063829787195</v>
      </c>
      <c r="D49" s="372">
        <v>0.19148936170212799</v>
      </c>
      <c r="E49" s="510">
        <v>0</v>
      </c>
    </row>
    <row r="50" spans="1:5" ht="13.2" customHeight="1" x14ac:dyDescent="0.25">
      <c r="A50" s="719" t="s">
        <v>43</v>
      </c>
      <c r="B50" s="54" t="s">
        <v>475</v>
      </c>
      <c r="C50" s="372">
        <v>0.909795630725863</v>
      </c>
      <c r="D50" s="372">
        <v>6.6948555320648306E-2</v>
      </c>
      <c r="E50" s="510">
        <v>2.32558139534884E-2</v>
      </c>
    </row>
    <row r="51" spans="1:5" ht="13.2" customHeight="1" x14ac:dyDescent="0.25">
      <c r="A51" s="719" t="s">
        <v>43</v>
      </c>
      <c r="B51" s="54" t="s">
        <v>476</v>
      </c>
      <c r="C51" s="372">
        <v>0.27272727272727298</v>
      </c>
      <c r="D51" s="372">
        <v>0.368181818181818</v>
      </c>
      <c r="E51" s="510">
        <v>0.35909090909090902</v>
      </c>
    </row>
    <row r="52" spans="1:5" ht="13.2" customHeight="1" x14ac:dyDescent="0.25">
      <c r="A52" s="719" t="s">
        <v>43</v>
      </c>
      <c r="B52" s="54" t="s">
        <v>249</v>
      </c>
      <c r="C52" s="373">
        <v>1</v>
      </c>
      <c r="D52" s="373">
        <v>0</v>
      </c>
      <c r="E52" s="511">
        <v>0</v>
      </c>
    </row>
    <row r="53" spans="1:5" ht="13.2" customHeight="1" x14ac:dyDescent="0.25">
      <c r="A53" s="719" t="s">
        <v>43</v>
      </c>
      <c r="B53" s="106" t="s">
        <v>39</v>
      </c>
      <c r="C53" s="373">
        <v>0.31619810907269402</v>
      </c>
      <c r="D53" s="373">
        <v>0.34168179825934503</v>
      </c>
      <c r="E53" s="511">
        <v>0.34212009266796101</v>
      </c>
    </row>
    <row r="54" spans="1:5" ht="13.2" customHeight="1" x14ac:dyDescent="0.25">
      <c r="A54" s="718" t="s">
        <v>44</v>
      </c>
      <c r="B54" s="106" t="s">
        <v>477</v>
      </c>
      <c r="C54" s="372">
        <v>0.375079668578713</v>
      </c>
      <c r="D54" s="372">
        <v>0.61886551943913293</v>
      </c>
      <c r="E54" s="510">
        <v>6.0548119821542401E-3</v>
      </c>
    </row>
    <row r="55" spans="1:5" ht="13.2" customHeight="1" x14ac:dyDescent="0.25">
      <c r="A55" s="719" t="s">
        <v>44</v>
      </c>
      <c r="B55" s="54" t="s">
        <v>478</v>
      </c>
      <c r="C55" s="372">
        <v>0.24924846425303901</v>
      </c>
      <c r="D55" s="372">
        <v>0.153051888642008</v>
      </c>
      <c r="E55" s="510">
        <v>0.59769964710495405</v>
      </c>
    </row>
    <row r="56" spans="1:5" ht="13.2" customHeight="1" x14ac:dyDescent="0.25">
      <c r="A56" s="719" t="s">
        <v>44</v>
      </c>
      <c r="B56" s="54" t="s">
        <v>253</v>
      </c>
      <c r="C56" s="372">
        <v>0.29504741833509002</v>
      </c>
      <c r="D56" s="372">
        <v>0.36248682824025302</v>
      </c>
      <c r="E56" s="510">
        <v>0.34246575342465801</v>
      </c>
    </row>
    <row r="57" spans="1:5" ht="13.2" customHeight="1" x14ac:dyDescent="0.25">
      <c r="A57" s="719" t="s">
        <v>44</v>
      </c>
      <c r="B57" s="54" t="s">
        <v>479</v>
      </c>
      <c r="C57" s="373">
        <v>0.51637107776261904</v>
      </c>
      <c r="D57" s="373">
        <v>0.154615734424739</v>
      </c>
      <c r="E57" s="511">
        <v>0.32901318781264199</v>
      </c>
    </row>
    <row r="58" spans="1:5" ht="13.2" customHeight="1" x14ac:dyDescent="0.25">
      <c r="A58" s="719" t="s">
        <v>44</v>
      </c>
      <c r="B58" s="106" t="s">
        <v>480</v>
      </c>
      <c r="C58" s="372">
        <v>0.11492734478203401</v>
      </c>
      <c r="D58" s="372">
        <v>0.158080140907089</v>
      </c>
      <c r="E58" s="510">
        <v>0.72699251431087608</v>
      </c>
    </row>
    <row r="59" spans="1:5" ht="13.2" customHeight="1" x14ac:dyDescent="0.25">
      <c r="A59" s="719" t="s">
        <v>44</v>
      </c>
      <c r="B59" s="54" t="s">
        <v>481</v>
      </c>
      <c r="C59" s="372">
        <v>0.66053748231966092</v>
      </c>
      <c r="D59" s="372">
        <v>0.32178217821782196</v>
      </c>
      <c r="E59" s="510">
        <v>1.7680339462517701E-2</v>
      </c>
    </row>
    <row r="60" spans="1:5" ht="13.2" customHeight="1" x14ac:dyDescent="0.25">
      <c r="A60" s="719" t="s">
        <v>44</v>
      </c>
      <c r="B60" s="54" t="s">
        <v>241</v>
      </c>
      <c r="C60" s="372">
        <v>0.64</v>
      </c>
      <c r="D60" s="372">
        <v>0.36</v>
      </c>
      <c r="E60" s="510">
        <v>0</v>
      </c>
    </row>
    <row r="61" spans="1:5" ht="13.2" customHeight="1" x14ac:dyDescent="0.25">
      <c r="A61" s="719" t="s">
        <v>44</v>
      </c>
      <c r="B61" s="54" t="s">
        <v>266</v>
      </c>
      <c r="C61" s="372">
        <v>0</v>
      </c>
      <c r="D61" s="372">
        <v>1</v>
      </c>
      <c r="E61" s="510">
        <v>0</v>
      </c>
    </row>
    <row r="62" spans="1:5" ht="13.2" customHeight="1" x14ac:dyDescent="0.25">
      <c r="A62" s="719" t="s">
        <v>44</v>
      </c>
      <c r="B62" s="54" t="s">
        <v>482</v>
      </c>
      <c r="C62" s="372">
        <v>0.95476892822025605</v>
      </c>
      <c r="D62" s="372">
        <v>4.4247787610619503E-2</v>
      </c>
      <c r="E62" s="510">
        <v>9.8328416912487693E-4</v>
      </c>
    </row>
    <row r="63" spans="1:5" ht="13.2" customHeight="1" x14ac:dyDescent="0.25">
      <c r="A63" s="719" t="s">
        <v>44</v>
      </c>
      <c r="B63" s="54" t="s">
        <v>258</v>
      </c>
      <c r="C63" s="372">
        <v>0.42424242424242403</v>
      </c>
      <c r="D63" s="372">
        <v>0</v>
      </c>
      <c r="E63" s="510">
        <v>0.57575757575757602</v>
      </c>
    </row>
    <row r="64" spans="1:5" ht="13.2" customHeight="1" x14ac:dyDescent="0.25">
      <c r="A64" s="719" t="s">
        <v>44</v>
      </c>
      <c r="B64" s="54" t="s">
        <v>249</v>
      </c>
      <c r="C64" s="373">
        <v>1</v>
      </c>
      <c r="D64" s="373">
        <v>0</v>
      </c>
      <c r="E64" s="511">
        <v>0</v>
      </c>
    </row>
    <row r="65" spans="1:5" ht="13.2" customHeight="1" x14ac:dyDescent="0.25">
      <c r="A65" s="719" t="s">
        <v>44</v>
      </c>
      <c r="B65" s="106" t="s">
        <v>39</v>
      </c>
      <c r="C65" s="373">
        <v>0.34921913733267201</v>
      </c>
      <c r="D65" s="373">
        <v>0.25638324243926602</v>
      </c>
      <c r="E65" s="511">
        <v>0.39439762022806102</v>
      </c>
    </row>
    <row r="66" spans="1:5" ht="13.2" customHeight="1" x14ac:dyDescent="0.25">
      <c r="A66" s="718" t="s">
        <v>45</v>
      </c>
      <c r="B66" s="106" t="s">
        <v>483</v>
      </c>
      <c r="C66" s="372">
        <v>0.33512866546977899</v>
      </c>
      <c r="D66" s="372">
        <v>0.58946738479952099</v>
      </c>
      <c r="E66" s="510">
        <v>7.5403949730700207E-2</v>
      </c>
    </row>
    <row r="67" spans="1:5" ht="13.2" customHeight="1" x14ac:dyDescent="0.25">
      <c r="A67" s="719" t="s">
        <v>45</v>
      </c>
      <c r="B67" s="54" t="s">
        <v>484</v>
      </c>
      <c r="C67" s="372">
        <v>0.26679104477611904</v>
      </c>
      <c r="D67" s="372">
        <v>0.173507462686567</v>
      </c>
      <c r="E67" s="510">
        <v>0.55970149253731305</v>
      </c>
    </row>
    <row r="68" spans="1:5" ht="13.2" customHeight="1" x14ac:dyDescent="0.25">
      <c r="A68" s="719" t="s">
        <v>45</v>
      </c>
      <c r="B68" s="54" t="s">
        <v>264</v>
      </c>
      <c r="C68" s="372">
        <v>0.32065217391304301</v>
      </c>
      <c r="D68" s="372">
        <v>0.44293478260869601</v>
      </c>
      <c r="E68" s="510">
        <v>0.236413043478261</v>
      </c>
    </row>
    <row r="69" spans="1:5" ht="13.2" customHeight="1" x14ac:dyDescent="0.25">
      <c r="A69" s="719" t="s">
        <v>45</v>
      </c>
      <c r="B69" s="54" t="s">
        <v>485</v>
      </c>
      <c r="C69" s="373">
        <v>0.36546391752577301</v>
      </c>
      <c r="D69" s="373">
        <v>0.33195876288659798</v>
      </c>
      <c r="E69" s="511">
        <v>0.30257731958762901</v>
      </c>
    </row>
    <row r="70" spans="1:5" ht="13.2" customHeight="1" x14ac:dyDescent="0.25">
      <c r="A70" s="719" t="s">
        <v>45</v>
      </c>
      <c r="B70" s="106" t="s">
        <v>265</v>
      </c>
      <c r="C70" s="372">
        <v>0.19198055893074098</v>
      </c>
      <c r="D70" s="372">
        <v>9.7205346294046202E-2</v>
      </c>
      <c r="E70" s="510">
        <v>0.71081409477521307</v>
      </c>
    </row>
    <row r="71" spans="1:5" ht="13.2" customHeight="1" x14ac:dyDescent="0.25">
      <c r="A71" s="719" t="s">
        <v>45</v>
      </c>
      <c r="B71" s="54" t="s">
        <v>255</v>
      </c>
      <c r="C71" s="372">
        <v>6.5625000000000003E-2</v>
      </c>
      <c r="D71" s="372">
        <v>0.79531249999999998</v>
      </c>
      <c r="E71" s="510">
        <v>0.13906250000000001</v>
      </c>
    </row>
    <row r="72" spans="1:5" ht="13.2" customHeight="1" x14ac:dyDescent="0.25">
      <c r="A72" s="719" t="s">
        <v>45</v>
      </c>
      <c r="B72" s="54" t="s">
        <v>256</v>
      </c>
      <c r="C72" s="372">
        <v>1</v>
      </c>
      <c r="D72" s="372">
        <v>0</v>
      </c>
      <c r="E72" s="510">
        <v>0</v>
      </c>
    </row>
    <row r="73" spans="1:5" ht="13.2" customHeight="1" x14ac:dyDescent="0.25">
      <c r="A73" s="719" t="s">
        <v>45</v>
      </c>
      <c r="B73" s="54" t="s">
        <v>242</v>
      </c>
      <c r="C73" s="372">
        <v>0</v>
      </c>
      <c r="D73" s="372">
        <v>1</v>
      </c>
      <c r="E73" s="510">
        <v>0</v>
      </c>
    </row>
    <row r="74" spans="1:5" ht="13.2" customHeight="1" x14ac:dyDescent="0.25">
      <c r="A74" s="719" t="s">
        <v>45</v>
      </c>
      <c r="B74" s="54" t="s">
        <v>261</v>
      </c>
      <c r="C74" s="372">
        <v>0.95192307692307698</v>
      </c>
      <c r="D74" s="372">
        <v>4.80769230769231E-2</v>
      </c>
      <c r="E74" s="510">
        <v>0</v>
      </c>
    </row>
    <row r="75" spans="1:5" ht="13.2" customHeight="1" x14ac:dyDescent="0.25">
      <c r="A75" s="719" t="s">
        <v>45</v>
      </c>
      <c r="B75" s="54" t="s">
        <v>259</v>
      </c>
      <c r="C75" s="372">
        <v>0</v>
      </c>
      <c r="D75" s="372">
        <v>1</v>
      </c>
      <c r="E75" s="510">
        <v>0</v>
      </c>
    </row>
    <row r="76" spans="1:5" ht="13.2" customHeight="1" x14ac:dyDescent="0.25">
      <c r="A76" s="719" t="s">
        <v>45</v>
      </c>
      <c r="B76" s="54" t="s">
        <v>249</v>
      </c>
      <c r="C76" s="373">
        <v>1</v>
      </c>
      <c r="D76" s="373">
        <v>0</v>
      </c>
      <c r="E76" s="511">
        <v>0</v>
      </c>
    </row>
    <row r="77" spans="1:5" ht="13.2" customHeight="1" x14ac:dyDescent="0.25">
      <c r="A77" s="719" t="s">
        <v>45</v>
      </c>
      <c r="B77" s="106" t="s">
        <v>39</v>
      </c>
      <c r="C77" s="373">
        <v>0.31566301246433404</v>
      </c>
      <c r="D77" s="373">
        <v>0.33893978074785996</v>
      </c>
      <c r="E77" s="511">
        <v>0.34539720678780594</v>
      </c>
    </row>
    <row r="78" spans="1:5" ht="13.2" customHeight="1" x14ac:dyDescent="0.25">
      <c r="A78" s="718" t="s">
        <v>46</v>
      </c>
      <c r="B78" s="106" t="s">
        <v>486</v>
      </c>
      <c r="C78" s="372">
        <v>0.387940841865757</v>
      </c>
      <c r="D78" s="372">
        <v>0.56854379977246905</v>
      </c>
      <c r="E78" s="510">
        <v>4.3515358361774698E-2</v>
      </c>
    </row>
    <row r="79" spans="1:5" ht="13.2" customHeight="1" x14ac:dyDescent="0.25">
      <c r="A79" s="719" t="s">
        <v>46</v>
      </c>
      <c r="B79" s="54" t="s">
        <v>487</v>
      </c>
      <c r="C79" s="372">
        <v>0.20772357723577201</v>
      </c>
      <c r="D79" s="372">
        <v>0.224186991869919</v>
      </c>
      <c r="E79" s="510">
        <v>0.56808943089430897</v>
      </c>
    </row>
    <row r="80" spans="1:5" ht="13.2" customHeight="1" x14ac:dyDescent="0.25">
      <c r="A80" s="719" t="s">
        <v>46</v>
      </c>
      <c r="B80" s="54" t="s">
        <v>488</v>
      </c>
      <c r="C80" s="372">
        <v>0.398523985239852</v>
      </c>
      <c r="D80" s="372">
        <v>0.40036900369003703</v>
      </c>
      <c r="E80" s="510">
        <v>0.201107011070111</v>
      </c>
    </row>
    <row r="81" spans="1:5" ht="13.2" customHeight="1" x14ac:dyDescent="0.25">
      <c r="A81" s="719" t="s">
        <v>46</v>
      </c>
      <c r="B81" s="54" t="s">
        <v>489</v>
      </c>
      <c r="C81" s="373">
        <v>0.35932423651721895</v>
      </c>
      <c r="D81" s="373">
        <v>0.29109811565951899</v>
      </c>
      <c r="E81" s="511">
        <v>0.34957764782326201</v>
      </c>
    </row>
    <row r="82" spans="1:5" ht="13.2" customHeight="1" x14ac:dyDescent="0.25">
      <c r="A82" s="719" t="s">
        <v>46</v>
      </c>
      <c r="B82" s="106" t="s">
        <v>490</v>
      </c>
      <c r="C82" s="372">
        <v>0.12310030395136801</v>
      </c>
      <c r="D82" s="372">
        <v>0.103343465045593</v>
      </c>
      <c r="E82" s="510">
        <v>0.77355623100303905</v>
      </c>
    </row>
    <row r="83" spans="1:5" ht="13.2" customHeight="1" x14ac:dyDescent="0.25">
      <c r="A83" s="719" t="s">
        <v>46</v>
      </c>
      <c r="B83" s="54" t="s">
        <v>481</v>
      </c>
      <c r="C83" s="372">
        <v>4.0040040040039996E-3</v>
      </c>
      <c r="D83" s="372">
        <v>0.91291291291291299</v>
      </c>
      <c r="E83" s="510">
        <v>8.3083083083083112E-2</v>
      </c>
    </row>
    <row r="84" spans="1:5" ht="13.2" customHeight="1" x14ac:dyDescent="0.25">
      <c r="A84" s="719" t="s">
        <v>46</v>
      </c>
      <c r="B84" s="54" t="s">
        <v>241</v>
      </c>
      <c r="C84" s="372">
        <v>1</v>
      </c>
      <c r="D84" s="372">
        <v>0</v>
      </c>
      <c r="E84" s="510">
        <v>0</v>
      </c>
    </row>
    <row r="85" spans="1:5" ht="13.2" customHeight="1" x14ac:dyDescent="0.25">
      <c r="A85" s="719" t="s">
        <v>46</v>
      </c>
      <c r="B85" s="54" t="s">
        <v>266</v>
      </c>
      <c r="C85" s="372">
        <v>0.88461538461538491</v>
      </c>
      <c r="D85" s="372">
        <v>0</v>
      </c>
      <c r="E85" s="510">
        <v>0.11538461538461499</v>
      </c>
    </row>
    <row r="86" spans="1:5" ht="13.2" customHeight="1" x14ac:dyDescent="0.25">
      <c r="A86" s="719" t="s">
        <v>46</v>
      </c>
      <c r="B86" s="54" t="s">
        <v>475</v>
      </c>
      <c r="C86" s="372">
        <v>0.97535667963683492</v>
      </c>
      <c r="D86" s="372">
        <v>0</v>
      </c>
      <c r="E86" s="510">
        <v>2.46433203631647E-2</v>
      </c>
    </row>
    <row r="87" spans="1:5" ht="13.2" customHeight="1" x14ac:dyDescent="0.25">
      <c r="A87" s="719" t="s">
        <v>46</v>
      </c>
      <c r="B87" s="54" t="s">
        <v>262</v>
      </c>
      <c r="C87" s="372">
        <v>0.136054421768707</v>
      </c>
      <c r="D87" s="372">
        <v>0.44217687074829898</v>
      </c>
      <c r="E87" s="510">
        <v>0.421768707482993</v>
      </c>
    </row>
    <row r="88" spans="1:5" ht="13.2" customHeight="1" x14ac:dyDescent="0.25">
      <c r="A88" s="719" t="s">
        <v>46</v>
      </c>
      <c r="B88" s="54" t="s">
        <v>249</v>
      </c>
      <c r="C88" s="373">
        <v>1</v>
      </c>
      <c r="D88" s="373">
        <v>0</v>
      </c>
      <c r="E88" s="511">
        <v>0</v>
      </c>
    </row>
    <row r="89" spans="1:5" ht="13.2" customHeight="1" x14ac:dyDescent="0.25">
      <c r="A89" s="719" t="s">
        <v>46</v>
      </c>
      <c r="B89" s="106" t="s">
        <v>39</v>
      </c>
      <c r="C89" s="373">
        <v>0.30756469807564701</v>
      </c>
      <c r="D89" s="373">
        <v>0.34961844724618402</v>
      </c>
      <c r="E89" s="511">
        <v>0.34281685467816897</v>
      </c>
    </row>
    <row r="90" spans="1:5" ht="13.2" customHeight="1" x14ac:dyDescent="0.25">
      <c r="A90" s="718" t="s">
        <v>37</v>
      </c>
      <c r="B90" s="106" t="s">
        <v>263</v>
      </c>
      <c r="C90" s="372">
        <v>0.298097251585624</v>
      </c>
      <c r="D90" s="372">
        <v>0.66014799154334003</v>
      </c>
      <c r="E90" s="510">
        <v>4.1754756871035893E-2</v>
      </c>
    </row>
    <row r="91" spans="1:5" ht="13.2" customHeight="1" x14ac:dyDescent="0.25">
      <c r="A91" s="719" t="s">
        <v>37</v>
      </c>
      <c r="B91" s="54" t="s">
        <v>491</v>
      </c>
      <c r="C91" s="372">
        <v>0.27796420581655501</v>
      </c>
      <c r="D91" s="372">
        <v>0.14737136465324402</v>
      </c>
      <c r="E91" s="510">
        <v>0.57466442953020103</v>
      </c>
    </row>
    <row r="92" spans="1:5" ht="13.2" customHeight="1" x14ac:dyDescent="0.25">
      <c r="A92" s="719" t="s">
        <v>37</v>
      </c>
      <c r="B92" s="54" t="s">
        <v>264</v>
      </c>
      <c r="C92" s="372">
        <v>0.41512915129151301</v>
      </c>
      <c r="D92" s="372">
        <v>0.411439114391144</v>
      </c>
      <c r="E92" s="510">
        <v>0.17343173431734299</v>
      </c>
    </row>
    <row r="93" spans="1:5" ht="13.2" customHeight="1" x14ac:dyDescent="0.25">
      <c r="A93" s="719" t="s">
        <v>37</v>
      </c>
      <c r="B93" s="54" t="s">
        <v>492</v>
      </c>
      <c r="C93" s="373">
        <v>0.35913312693498495</v>
      </c>
      <c r="D93" s="373">
        <v>0.31888544891640902</v>
      </c>
      <c r="E93" s="511">
        <v>0.32198142414860698</v>
      </c>
    </row>
    <row r="94" spans="1:5" ht="13.2" customHeight="1" x14ac:dyDescent="0.25">
      <c r="A94" s="719" t="s">
        <v>37</v>
      </c>
      <c r="B94" s="106" t="s">
        <v>469</v>
      </c>
      <c r="C94" s="372">
        <v>0.10472972972973001</v>
      </c>
      <c r="D94" s="372">
        <v>0.17342342342342298</v>
      </c>
      <c r="E94" s="510">
        <v>0.72184684684684697</v>
      </c>
    </row>
    <row r="95" spans="1:5" ht="13.2" customHeight="1" x14ac:dyDescent="0.25">
      <c r="A95" s="719" t="s">
        <v>37</v>
      </c>
      <c r="B95" s="54" t="s">
        <v>481</v>
      </c>
      <c r="C95" s="372">
        <v>4.7979797979798004E-2</v>
      </c>
      <c r="D95" s="372">
        <v>0.77398989898989901</v>
      </c>
      <c r="E95" s="510">
        <v>0.17803030303030301</v>
      </c>
    </row>
    <row r="96" spans="1:5" ht="13.2" customHeight="1" x14ac:dyDescent="0.25">
      <c r="A96" s="719" t="s">
        <v>37</v>
      </c>
      <c r="B96" s="54" t="s">
        <v>256</v>
      </c>
      <c r="C96" s="372">
        <v>1</v>
      </c>
      <c r="D96" s="372">
        <v>0</v>
      </c>
      <c r="E96" s="510">
        <v>0</v>
      </c>
    </row>
    <row r="97" spans="1:5" ht="13.2" customHeight="1" x14ac:dyDescent="0.25">
      <c r="A97" s="719" t="s">
        <v>37</v>
      </c>
      <c r="B97" s="54" t="s">
        <v>266</v>
      </c>
      <c r="C97" s="372">
        <v>0</v>
      </c>
      <c r="D97" s="372">
        <v>1</v>
      </c>
      <c r="E97" s="510">
        <v>0</v>
      </c>
    </row>
    <row r="98" spans="1:5" ht="13.2" customHeight="1" x14ac:dyDescent="0.25">
      <c r="A98" s="719" t="s">
        <v>37</v>
      </c>
      <c r="B98" s="54" t="s">
        <v>267</v>
      </c>
      <c r="C98" s="372">
        <v>0.94160583941605791</v>
      </c>
      <c r="D98" s="372">
        <v>0</v>
      </c>
      <c r="E98" s="510">
        <v>5.8394160583941597E-2</v>
      </c>
    </row>
    <row r="99" spans="1:5" ht="13.2" customHeight="1" x14ac:dyDescent="0.25">
      <c r="A99" s="719" t="s">
        <v>37</v>
      </c>
      <c r="B99" s="54" t="s">
        <v>259</v>
      </c>
      <c r="C99" s="372">
        <v>1</v>
      </c>
      <c r="D99" s="372">
        <v>0</v>
      </c>
      <c r="E99" s="510">
        <v>0</v>
      </c>
    </row>
    <row r="100" spans="1:5" ht="13.2" customHeight="1" x14ac:dyDescent="0.25">
      <c r="A100" s="719" t="s">
        <v>37</v>
      </c>
      <c r="B100" s="55" t="s">
        <v>252</v>
      </c>
      <c r="C100" s="373">
        <v>1</v>
      </c>
      <c r="D100" s="373">
        <v>0</v>
      </c>
      <c r="E100" s="511">
        <v>0</v>
      </c>
    </row>
    <row r="101" spans="1:5" ht="13.2" customHeight="1" x14ac:dyDescent="0.25">
      <c r="A101" s="719" t="s">
        <v>37</v>
      </c>
      <c r="B101" s="54" t="s">
        <v>39</v>
      </c>
      <c r="C101" s="373">
        <v>0.31374682626042799</v>
      </c>
      <c r="D101" s="373">
        <v>0.328859871841373</v>
      </c>
      <c r="E101" s="511">
        <v>0.35739330189819901</v>
      </c>
    </row>
    <row r="102" spans="1:5" ht="13.2" customHeight="1" x14ac:dyDescent="0.25">
      <c r="A102" s="718" t="s">
        <v>47</v>
      </c>
      <c r="B102" s="106" t="s">
        <v>493</v>
      </c>
      <c r="C102" s="372">
        <v>0.34269662921348298</v>
      </c>
      <c r="D102" s="372">
        <v>0.61797752808988793</v>
      </c>
      <c r="E102" s="510">
        <v>3.9325842696629199E-2</v>
      </c>
    </row>
    <row r="103" spans="1:5" ht="13.2" customHeight="1" x14ac:dyDescent="0.25">
      <c r="A103" s="719" t="s">
        <v>47</v>
      </c>
      <c r="B103" s="54" t="s">
        <v>466</v>
      </c>
      <c r="C103" s="372">
        <v>0.17037804246504401</v>
      </c>
      <c r="D103" s="372">
        <v>0.21802175038840002</v>
      </c>
      <c r="E103" s="510">
        <v>0.61160020714655605</v>
      </c>
    </row>
    <row r="104" spans="1:5" ht="13.2" customHeight="1" x14ac:dyDescent="0.25">
      <c r="A104" s="719" t="s">
        <v>47</v>
      </c>
      <c r="B104" s="54" t="s">
        <v>268</v>
      </c>
      <c r="C104" s="372">
        <v>0.28999999999999998</v>
      </c>
      <c r="D104" s="372">
        <v>0.48499999999999999</v>
      </c>
      <c r="E104" s="510">
        <v>0.22500000000000001</v>
      </c>
    </row>
    <row r="105" spans="1:5" ht="13.2" customHeight="1" x14ac:dyDescent="0.25">
      <c r="A105" s="719" t="s">
        <v>47</v>
      </c>
      <c r="B105" s="54" t="s">
        <v>494</v>
      </c>
      <c r="C105" s="373">
        <v>0.284440842787682</v>
      </c>
      <c r="D105" s="373">
        <v>0.34683954619124796</v>
      </c>
      <c r="E105" s="511">
        <v>0.36871961102106998</v>
      </c>
    </row>
    <row r="106" spans="1:5" ht="13.2" customHeight="1" x14ac:dyDescent="0.25">
      <c r="A106" s="719" t="s">
        <v>47</v>
      </c>
      <c r="B106" s="106" t="s">
        <v>269</v>
      </c>
      <c r="C106" s="372">
        <v>5.9369202226345098E-2</v>
      </c>
      <c r="D106" s="372">
        <v>4.2671614100185502E-2</v>
      </c>
      <c r="E106" s="510">
        <v>0.89795918367346905</v>
      </c>
    </row>
    <row r="107" spans="1:5" ht="13.2" customHeight="1" x14ac:dyDescent="0.25">
      <c r="A107" s="719" t="s">
        <v>47</v>
      </c>
      <c r="B107" s="54" t="s">
        <v>244</v>
      </c>
      <c r="C107" s="372">
        <v>0</v>
      </c>
      <c r="D107" s="372">
        <v>1</v>
      </c>
      <c r="E107" s="510">
        <v>0</v>
      </c>
    </row>
    <row r="108" spans="1:5" ht="13.2" customHeight="1" x14ac:dyDescent="0.25">
      <c r="A108" s="719" t="s">
        <v>47</v>
      </c>
      <c r="B108" s="54" t="s">
        <v>256</v>
      </c>
      <c r="C108" s="372">
        <v>1</v>
      </c>
      <c r="D108" s="372">
        <v>0</v>
      </c>
      <c r="E108" s="510">
        <v>0</v>
      </c>
    </row>
    <row r="109" spans="1:5" ht="13.2" customHeight="1" x14ac:dyDescent="0.25">
      <c r="A109" s="719" t="s">
        <v>47</v>
      </c>
      <c r="B109" s="54" t="s">
        <v>250</v>
      </c>
      <c r="C109" s="372">
        <v>1</v>
      </c>
      <c r="D109" s="372">
        <v>0</v>
      </c>
      <c r="E109" s="510">
        <v>0</v>
      </c>
    </row>
    <row r="110" spans="1:5" ht="13.2" customHeight="1" x14ac:dyDescent="0.25">
      <c r="A110" s="719" t="s">
        <v>47</v>
      </c>
      <c r="B110" s="54" t="s">
        <v>267</v>
      </c>
      <c r="C110" s="372">
        <v>0.83149171270718203</v>
      </c>
      <c r="D110" s="372">
        <v>0</v>
      </c>
      <c r="E110" s="510">
        <v>0.168508287292818</v>
      </c>
    </row>
    <row r="111" spans="1:5" ht="13.2" customHeight="1" x14ac:dyDescent="0.25">
      <c r="A111" s="719" t="s">
        <v>47</v>
      </c>
      <c r="B111" s="54" t="s">
        <v>251</v>
      </c>
      <c r="C111" s="372">
        <v>0</v>
      </c>
      <c r="D111" s="372">
        <v>1</v>
      </c>
      <c r="E111" s="510">
        <v>0</v>
      </c>
    </row>
    <row r="112" spans="1:5" ht="13.2" customHeight="1" x14ac:dyDescent="0.25">
      <c r="A112" s="719" t="s">
        <v>47</v>
      </c>
      <c r="B112" s="54" t="s">
        <v>252</v>
      </c>
      <c r="C112" s="373">
        <v>1</v>
      </c>
      <c r="D112" s="373">
        <v>0</v>
      </c>
      <c r="E112" s="511">
        <v>0</v>
      </c>
    </row>
    <row r="113" spans="1:10" ht="13.2" customHeight="1" x14ac:dyDescent="0.25">
      <c r="A113" s="719" t="s">
        <v>47</v>
      </c>
      <c r="B113" s="106" t="s">
        <v>39</v>
      </c>
      <c r="C113" s="373">
        <v>0.24713804713804699</v>
      </c>
      <c r="D113" s="373">
        <v>0.35757575757575799</v>
      </c>
      <c r="E113" s="511">
        <v>0.39528619528619502</v>
      </c>
    </row>
    <row r="114" spans="1:10" ht="13.2" customHeight="1" x14ac:dyDescent="0.25">
      <c r="A114" s="718" t="s">
        <v>38</v>
      </c>
      <c r="B114" s="106" t="s">
        <v>495</v>
      </c>
      <c r="C114" s="372">
        <v>0.29466105148756999</v>
      </c>
      <c r="D114" s="372">
        <v>0.67191957614454589</v>
      </c>
      <c r="E114" s="510">
        <v>3.3419372367884802E-2</v>
      </c>
    </row>
    <row r="115" spans="1:10" ht="13.2" customHeight="1" x14ac:dyDescent="0.25">
      <c r="A115" s="719" t="s">
        <v>38</v>
      </c>
      <c r="B115" s="54" t="s">
        <v>496</v>
      </c>
      <c r="C115" s="372">
        <v>0.24794016985676301</v>
      </c>
      <c r="D115" s="372">
        <v>0.26163011788566398</v>
      </c>
      <c r="E115" s="510">
        <v>0.49042971225757398</v>
      </c>
    </row>
    <row r="116" spans="1:10" ht="13.2" customHeight="1" x14ac:dyDescent="0.25">
      <c r="A116" s="719" t="s">
        <v>38</v>
      </c>
      <c r="B116" s="54" t="s">
        <v>497</v>
      </c>
      <c r="C116" s="372">
        <v>0.21417947446703001</v>
      </c>
      <c r="D116" s="372">
        <v>0.54883490332176499</v>
      </c>
      <c r="E116" s="510">
        <v>0.236985622211205</v>
      </c>
    </row>
    <row r="117" spans="1:10" ht="13.2" customHeight="1" x14ac:dyDescent="0.25">
      <c r="A117" s="719" t="s">
        <v>38</v>
      </c>
      <c r="B117" s="54" t="s">
        <v>254</v>
      </c>
      <c r="C117" s="373">
        <v>0.32016496635554603</v>
      </c>
      <c r="D117" s="373">
        <v>0.34490991968743201</v>
      </c>
      <c r="E117" s="511">
        <v>0.33492511395702201</v>
      </c>
    </row>
    <row r="118" spans="1:10" ht="13.2" customHeight="1" x14ac:dyDescent="0.25">
      <c r="A118" s="719" t="s">
        <v>38</v>
      </c>
      <c r="B118" s="106" t="s">
        <v>498</v>
      </c>
      <c r="C118" s="372">
        <v>0.14033850493653</v>
      </c>
      <c r="D118" s="372">
        <v>0.15691114245416102</v>
      </c>
      <c r="E118" s="510">
        <v>0.70275035260930907</v>
      </c>
    </row>
    <row r="119" spans="1:10" ht="13.2" customHeight="1" x14ac:dyDescent="0.25">
      <c r="A119" s="719" t="s">
        <v>38</v>
      </c>
      <c r="B119" s="54" t="s">
        <v>474</v>
      </c>
      <c r="C119" s="372">
        <v>3.85150812064965E-2</v>
      </c>
      <c r="D119" s="372">
        <v>0.94849187935034807</v>
      </c>
      <c r="E119" s="510">
        <v>1.2993039443155502E-2</v>
      </c>
    </row>
    <row r="120" spans="1:10" ht="13.2" customHeight="1" x14ac:dyDescent="0.25">
      <c r="A120" s="719" t="s">
        <v>38</v>
      </c>
      <c r="B120" s="54" t="s">
        <v>256</v>
      </c>
      <c r="C120" s="372">
        <v>1</v>
      </c>
      <c r="D120" s="372">
        <v>0</v>
      </c>
      <c r="E120" s="510">
        <v>0</v>
      </c>
    </row>
    <row r="121" spans="1:10" ht="13.2" customHeight="1" x14ac:dyDescent="0.25">
      <c r="A121" s="719" t="s">
        <v>38</v>
      </c>
      <c r="B121" s="54" t="s">
        <v>246</v>
      </c>
      <c r="C121" s="372">
        <v>0.61952861952862004</v>
      </c>
      <c r="D121" s="372">
        <v>0.38047138047137996</v>
      </c>
      <c r="E121" s="510">
        <v>0</v>
      </c>
    </row>
    <row r="122" spans="1:10" ht="13.2" customHeight="1" x14ac:dyDescent="0.25">
      <c r="A122" s="719" t="s">
        <v>38</v>
      </c>
      <c r="B122" s="54" t="s">
        <v>261</v>
      </c>
      <c r="C122" s="372">
        <v>0.93803159173754591</v>
      </c>
      <c r="D122" s="372">
        <v>6.1968408262454401E-2</v>
      </c>
      <c r="E122" s="510">
        <v>0</v>
      </c>
    </row>
    <row r="123" spans="1:10" ht="13.2" customHeight="1" x14ac:dyDescent="0.25">
      <c r="A123" s="719" t="s">
        <v>38</v>
      </c>
      <c r="B123" s="54" t="s">
        <v>259</v>
      </c>
      <c r="C123" s="372">
        <v>0</v>
      </c>
      <c r="D123" s="372">
        <v>1</v>
      </c>
      <c r="E123" s="510">
        <v>0</v>
      </c>
    </row>
    <row r="124" spans="1:10" ht="13.2" customHeight="1" x14ac:dyDescent="0.25">
      <c r="A124" s="719" t="s">
        <v>38</v>
      </c>
      <c r="B124" s="54" t="s">
        <v>257</v>
      </c>
      <c r="C124" s="372">
        <v>1</v>
      </c>
      <c r="D124" s="372">
        <v>0</v>
      </c>
      <c r="E124" s="510">
        <v>0</v>
      </c>
    </row>
    <row r="125" spans="1:10" ht="13.2" customHeight="1" x14ac:dyDescent="0.25">
      <c r="A125" s="719" t="s">
        <v>38</v>
      </c>
      <c r="B125" s="110" t="s">
        <v>39</v>
      </c>
      <c r="C125" s="375">
        <v>0.27576117765383601</v>
      </c>
      <c r="D125" s="375">
        <v>0.44372314162933202</v>
      </c>
      <c r="E125" s="377">
        <v>0.28051568071683297</v>
      </c>
    </row>
    <row r="126" spans="1:10" ht="13.2" customHeight="1" x14ac:dyDescent="0.25">
      <c r="A126" s="300"/>
      <c r="B126" s="300"/>
    </row>
    <row r="127" spans="1:10" ht="52.95" customHeight="1" x14ac:dyDescent="0.25">
      <c r="A127" s="717" t="s">
        <v>607</v>
      </c>
      <c r="B127" s="717"/>
      <c r="C127" s="717"/>
      <c r="D127" s="717"/>
      <c r="E127" s="717"/>
      <c r="F127" s="717"/>
      <c r="G127" s="717"/>
      <c r="H127" s="717"/>
      <c r="I127" s="717"/>
      <c r="J127" s="717"/>
    </row>
  </sheetData>
  <mergeCells count="13">
    <mergeCell ref="A54:A65"/>
    <mergeCell ref="C4:E4"/>
    <mergeCell ref="A6:A17"/>
    <mergeCell ref="A18:A29"/>
    <mergeCell ref="A30:A41"/>
    <mergeCell ref="A42:A53"/>
    <mergeCell ref="A4:B5"/>
    <mergeCell ref="A127:J127"/>
    <mergeCell ref="A66:A77"/>
    <mergeCell ref="A78:A89"/>
    <mergeCell ref="A90:A101"/>
    <mergeCell ref="A102:A113"/>
    <mergeCell ref="A114:A12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C073-9EAB-455A-AEF5-88A54C1FBDB0}">
  <dimension ref="A1:K12"/>
  <sheetViews>
    <sheetView workbookViewId="0"/>
  </sheetViews>
  <sheetFormatPr baseColWidth="10" defaultColWidth="11.44140625" defaultRowHeight="13.2" customHeight="1" x14ac:dyDescent="0.25"/>
  <cols>
    <col min="1" max="1" width="29.88671875" style="6" customWidth="1"/>
    <col min="2" max="11" width="14.6640625" style="6" customWidth="1"/>
    <col min="12" max="16384" width="11.44140625" style="6"/>
  </cols>
  <sheetData>
    <row r="1" spans="1:11" ht="15.6" customHeight="1" x14ac:dyDescent="0.25">
      <c r="A1" s="7" t="s">
        <v>310</v>
      </c>
    </row>
    <row r="2" spans="1:11" ht="13.2" customHeight="1" x14ac:dyDescent="0.25">
      <c r="A2" s="6" t="s">
        <v>287</v>
      </c>
    </row>
    <row r="4" spans="1:11" ht="13.2" customHeight="1" x14ac:dyDescent="0.25">
      <c r="A4" s="10" t="s">
        <v>36</v>
      </c>
      <c r="B4" s="447" t="s">
        <v>40</v>
      </c>
      <c r="C4" s="350" t="s">
        <v>41</v>
      </c>
      <c r="D4" s="350" t="s">
        <v>42</v>
      </c>
      <c r="E4" s="350" t="s">
        <v>43</v>
      </c>
      <c r="F4" s="350" t="s">
        <v>44</v>
      </c>
      <c r="G4" s="350" t="s">
        <v>45</v>
      </c>
      <c r="H4" s="350" t="s">
        <v>46</v>
      </c>
      <c r="I4" s="350" t="s">
        <v>37</v>
      </c>
      <c r="J4" s="350" t="s">
        <v>47</v>
      </c>
      <c r="K4" s="393" t="s">
        <v>38</v>
      </c>
    </row>
    <row r="5" spans="1:11" ht="13.2" customHeight="1" x14ac:dyDescent="0.25">
      <c r="A5" s="57" t="s">
        <v>39</v>
      </c>
      <c r="B5" s="58">
        <v>0.26172791813559498</v>
      </c>
      <c r="C5" s="59">
        <v>0.35436454093170494</v>
      </c>
      <c r="D5" s="59">
        <v>0.25088280206146202</v>
      </c>
      <c r="E5" s="59">
        <v>0.19705252110027602</v>
      </c>
      <c r="F5" s="59">
        <v>0.17979651047884102</v>
      </c>
      <c r="G5" s="59">
        <v>0.21525075423024798</v>
      </c>
      <c r="H5" s="59">
        <v>0.24003065828961301</v>
      </c>
      <c r="I5" s="59">
        <v>0.12539861812383701</v>
      </c>
      <c r="J5" s="59">
        <v>0.31497941218230902</v>
      </c>
      <c r="K5" s="60">
        <v>0.43952742658731403</v>
      </c>
    </row>
    <row r="6" spans="1:11" ht="13.2" customHeight="1" x14ac:dyDescent="0.25">
      <c r="A6" s="49" t="s">
        <v>48</v>
      </c>
      <c r="B6" s="61">
        <v>0.32914958162482899</v>
      </c>
      <c r="C6" s="62">
        <v>0.50359447004608304</v>
      </c>
      <c r="D6" s="62">
        <v>0.33799353998939402</v>
      </c>
      <c r="E6" s="62">
        <v>0.28481878779852599</v>
      </c>
      <c r="F6" s="62">
        <v>0.17176957401145601</v>
      </c>
      <c r="G6" s="62">
        <v>0.28335674157303403</v>
      </c>
      <c r="H6" s="62">
        <v>0.33730115788334603</v>
      </c>
      <c r="I6" s="62">
        <v>0.16609656624128402</v>
      </c>
      <c r="J6" s="62">
        <v>0.26622538845571297</v>
      </c>
      <c r="K6" s="63">
        <v>0.55708001275103602</v>
      </c>
    </row>
    <row r="7" spans="1:11" ht="13.2" customHeight="1" x14ac:dyDescent="0.25">
      <c r="A7" s="49" t="s">
        <v>315</v>
      </c>
      <c r="B7" s="61">
        <v>0.18068246347633099</v>
      </c>
      <c r="C7" s="62">
        <v>0.283596837944664</v>
      </c>
      <c r="D7" s="62">
        <v>0.15133924869392198</v>
      </c>
      <c r="E7" s="62">
        <v>9.2397030357974211E-2</v>
      </c>
      <c r="F7" s="62">
        <v>0.203222771112679</v>
      </c>
      <c r="G7" s="62">
        <v>7.7425440824323302E-2</v>
      </c>
      <c r="H7" s="62">
        <v>8.4469710180309007E-2</v>
      </c>
      <c r="I7" s="62">
        <v>7.2164948453608296E-2</v>
      </c>
      <c r="J7" s="62">
        <v>0.42993922237948501</v>
      </c>
      <c r="K7" s="63">
        <v>0.34276809746422998</v>
      </c>
    </row>
    <row r="8" spans="1:11" ht="13.2" customHeight="1" x14ac:dyDescent="0.25">
      <c r="A8" s="49" t="s">
        <v>52</v>
      </c>
      <c r="B8" s="61">
        <v>0.31812390508042698</v>
      </c>
      <c r="C8" s="62">
        <v>0.33670033670033706</v>
      </c>
      <c r="D8" s="62">
        <v>0.37458193979933102</v>
      </c>
      <c r="E8" s="62">
        <v>0.276851598797486</v>
      </c>
      <c r="F8" s="62">
        <v>0.25190839694656497</v>
      </c>
      <c r="G8" s="62">
        <v>0.47028985507246396</v>
      </c>
      <c r="H8" s="62">
        <v>0.22442748091603101</v>
      </c>
      <c r="I8" s="62">
        <v>0.23348519362186798</v>
      </c>
      <c r="J8" s="62">
        <v>0.461680517082179</v>
      </c>
      <c r="K8" s="63">
        <v>0.31331331331331297</v>
      </c>
    </row>
    <row r="9" spans="1:11" ht="13.2" customHeight="1" x14ac:dyDescent="0.25">
      <c r="A9" s="49" t="s">
        <v>50</v>
      </c>
      <c r="B9" s="61">
        <v>0.19354425822967103</v>
      </c>
      <c r="C9" s="62">
        <v>6.0816439877811705E-2</v>
      </c>
      <c r="D9" s="62">
        <v>0.15770871419865901</v>
      </c>
      <c r="E9" s="62">
        <v>8.7853290183387306E-2</v>
      </c>
      <c r="F9" s="62">
        <v>0.13935009487666</v>
      </c>
      <c r="G9" s="62">
        <v>0.22429149797570902</v>
      </c>
      <c r="H9" s="62">
        <v>0.227542664249547</v>
      </c>
      <c r="I9" s="62">
        <v>7.4255459960291204E-2</v>
      </c>
      <c r="J9" s="62">
        <v>0.141903171953255</v>
      </c>
      <c r="K9" s="63">
        <v>0.31145901855019104</v>
      </c>
    </row>
    <row r="10" spans="1:11" ht="13.2" customHeight="1" x14ac:dyDescent="0.25">
      <c r="A10" s="50" t="s">
        <v>51</v>
      </c>
      <c r="B10" s="64">
        <v>0.35206739829287204</v>
      </c>
      <c r="C10" s="65">
        <v>0.15467625899280601</v>
      </c>
      <c r="D10" s="65">
        <v>0.45049504950495001</v>
      </c>
      <c r="E10" s="65">
        <v>0.53884711779448602</v>
      </c>
      <c r="F10" s="65">
        <v>0.28694817658349303</v>
      </c>
      <c r="G10" s="65">
        <v>3.1007751937984499E-2</v>
      </c>
      <c r="H10" s="65">
        <v>0.39945652173912999</v>
      </c>
      <c r="I10" s="65">
        <v>0.443798449612403</v>
      </c>
      <c r="J10" s="65">
        <v>0.86138613861386104</v>
      </c>
      <c r="K10" s="66">
        <v>0.27484517841344702</v>
      </c>
    </row>
    <row r="12" spans="1:11" ht="39.6" customHeight="1" x14ac:dyDescent="0.25">
      <c r="A12" s="546" t="s">
        <v>311</v>
      </c>
      <c r="B12" s="546"/>
      <c r="C12" s="546"/>
      <c r="D12" s="546"/>
      <c r="E12" s="546"/>
      <c r="F12" s="546"/>
      <c r="G12" s="546"/>
      <c r="H12" s="546"/>
      <c r="I12" s="546"/>
      <c r="J12" s="546"/>
      <c r="K12" s="546"/>
    </row>
  </sheetData>
  <mergeCells count="1">
    <mergeCell ref="A12:K12"/>
  </mergeCells>
  <pageMargins left="0.7" right="0.7" top="0.78740157499999996" bottom="0.78740157499999996"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55E-B8B7-42DE-8572-176024D877FB}">
  <dimension ref="A1:S18"/>
  <sheetViews>
    <sheetView workbookViewId="0"/>
  </sheetViews>
  <sheetFormatPr baseColWidth="10" defaultColWidth="11.44140625" defaultRowHeight="13.2" customHeight="1" x14ac:dyDescent="0.25"/>
  <cols>
    <col min="1" max="2" width="14.6640625" style="6" customWidth="1"/>
    <col min="3" max="3" width="14.6640625" style="12" customWidth="1"/>
    <col min="4" max="4" width="14.6640625" style="6" customWidth="1"/>
    <col min="5" max="5" width="14.6640625" style="12" customWidth="1"/>
    <col min="6" max="6" width="14.6640625" style="6" customWidth="1"/>
    <col min="7" max="7" width="14.6640625" style="12" customWidth="1"/>
    <col min="8"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4" width="14.6640625" style="6" customWidth="1"/>
    <col min="15" max="15" width="14.6640625" style="12" customWidth="1"/>
    <col min="16" max="16" width="14.6640625" style="6" customWidth="1"/>
    <col min="17" max="17" width="14.6640625" style="12" customWidth="1"/>
    <col min="18" max="18" width="14.6640625" style="6" customWidth="1"/>
    <col min="19" max="19" width="14.6640625" style="12" customWidth="1"/>
    <col min="20" max="20" width="11.5546875" style="6" customWidth="1"/>
    <col min="21" max="16384" width="11.44140625" style="6"/>
  </cols>
  <sheetData>
    <row r="1" spans="1:19" ht="15.6" customHeight="1" x14ac:dyDescent="0.25">
      <c r="A1" s="7" t="s">
        <v>316</v>
      </c>
    </row>
    <row r="2" spans="1:19" ht="13.2" customHeight="1" x14ac:dyDescent="0.25">
      <c r="A2" s="6" t="s">
        <v>317</v>
      </c>
    </row>
    <row r="4" spans="1:19" ht="13.2" customHeight="1" x14ac:dyDescent="0.25">
      <c r="A4" s="656"/>
      <c r="B4" s="566" t="s">
        <v>54</v>
      </c>
      <c r="C4" s="567"/>
      <c r="D4" s="567"/>
      <c r="E4" s="567"/>
      <c r="F4" s="567"/>
      <c r="G4" s="568"/>
      <c r="H4" s="566" t="s">
        <v>318</v>
      </c>
      <c r="I4" s="567"/>
      <c r="J4" s="567"/>
      <c r="K4" s="567"/>
      <c r="L4" s="567"/>
      <c r="M4" s="567"/>
      <c r="N4" s="567"/>
      <c r="O4" s="567"/>
      <c r="P4" s="567"/>
      <c r="Q4" s="567"/>
      <c r="R4" s="567"/>
      <c r="S4" s="568"/>
    </row>
    <row r="5" spans="1:19" s="13" customFormat="1" ht="26.4" customHeight="1" x14ac:dyDescent="0.25">
      <c r="A5" s="657"/>
      <c r="B5" s="724" t="s">
        <v>57</v>
      </c>
      <c r="C5" s="722"/>
      <c r="D5" s="725" t="s">
        <v>58</v>
      </c>
      <c r="E5" s="726"/>
      <c r="F5" s="722" t="s">
        <v>59</v>
      </c>
      <c r="G5" s="723"/>
      <c r="H5" s="722" t="s">
        <v>272</v>
      </c>
      <c r="I5" s="722"/>
      <c r="J5" s="725" t="s">
        <v>60</v>
      </c>
      <c r="K5" s="726"/>
      <c r="L5" s="722" t="s">
        <v>61</v>
      </c>
      <c r="M5" s="722"/>
      <c r="N5" s="725" t="s">
        <v>62</v>
      </c>
      <c r="O5" s="726"/>
      <c r="P5" s="725" t="s">
        <v>63</v>
      </c>
      <c r="Q5" s="726"/>
      <c r="R5" s="722" t="s">
        <v>64</v>
      </c>
      <c r="S5" s="723"/>
    </row>
    <row r="6" spans="1:19" s="13" customFormat="1" ht="13.2" customHeight="1" x14ac:dyDescent="0.25">
      <c r="A6" s="658"/>
      <c r="B6" s="309" t="s">
        <v>55</v>
      </c>
      <c r="C6" s="20" t="s">
        <v>56</v>
      </c>
      <c r="D6" s="24" t="s">
        <v>55</v>
      </c>
      <c r="E6" s="25" t="s">
        <v>56</v>
      </c>
      <c r="F6" s="19" t="s">
        <v>55</v>
      </c>
      <c r="G6" s="21" t="s">
        <v>56</v>
      </c>
      <c r="H6" s="19" t="s">
        <v>55</v>
      </c>
      <c r="I6" s="20" t="s">
        <v>56</v>
      </c>
      <c r="J6" s="24" t="s">
        <v>55</v>
      </c>
      <c r="K6" s="25" t="s">
        <v>56</v>
      </c>
      <c r="L6" s="19" t="s">
        <v>55</v>
      </c>
      <c r="M6" s="20" t="s">
        <v>56</v>
      </c>
      <c r="N6" s="24" t="s">
        <v>55</v>
      </c>
      <c r="O6" s="25" t="s">
        <v>56</v>
      </c>
      <c r="P6" s="24" t="s">
        <v>55</v>
      </c>
      <c r="Q6" s="25" t="s">
        <v>56</v>
      </c>
      <c r="R6" s="19" t="s">
        <v>55</v>
      </c>
      <c r="S6" s="21" t="s">
        <v>56</v>
      </c>
    </row>
    <row r="7" spans="1:19" ht="13.2" customHeight="1" x14ac:dyDescent="0.25">
      <c r="A7" s="11" t="s">
        <v>39</v>
      </c>
      <c r="B7" s="142">
        <v>2388</v>
      </c>
      <c r="C7" s="83">
        <v>0.89104477611940303</v>
      </c>
      <c r="D7" s="81">
        <v>185</v>
      </c>
      <c r="E7" s="83">
        <v>6.9029850746268703E-2</v>
      </c>
      <c r="F7" s="81">
        <v>107</v>
      </c>
      <c r="G7" s="60">
        <v>3.9925373134328403E-2</v>
      </c>
      <c r="H7" s="80">
        <v>19</v>
      </c>
      <c r="I7" s="83">
        <v>7.1001494768310903E-3</v>
      </c>
      <c r="J7" s="81">
        <v>708</v>
      </c>
      <c r="K7" s="83">
        <v>0.26457399103139001</v>
      </c>
      <c r="L7" s="81">
        <v>460</v>
      </c>
      <c r="M7" s="83">
        <v>0.17189835575485801</v>
      </c>
      <c r="N7" s="81">
        <v>1041</v>
      </c>
      <c r="O7" s="83">
        <v>0.389013452914798</v>
      </c>
      <c r="P7" s="81">
        <v>330</v>
      </c>
      <c r="Q7" s="83">
        <v>0.123318385650224</v>
      </c>
      <c r="R7" s="81">
        <v>118</v>
      </c>
      <c r="S7" s="60">
        <v>4.4095665171898397E-2</v>
      </c>
    </row>
    <row r="8" spans="1:19" ht="13.2" customHeight="1" x14ac:dyDescent="0.25">
      <c r="A8" s="8" t="s">
        <v>41</v>
      </c>
      <c r="B8" s="8">
        <v>173</v>
      </c>
      <c r="C8" s="84">
        <v>0.96111111111111103</v>
      </c>
      <c r="D8" s="6">
        <v>3</v>
      </c>
      <c r="E8" s="84">
        <v>1.6666666666666701E-2</v>
      </c>
      <c r="F8" s="6">
        <v>4</v>
      </c>
      <c r="G8" s="63">
        <v>2.2222222222222199E-2</v>
      </c>
      <c r="H8" s="6">
        <v>0</v>
      </c>
      <c r="I8" s="84">
        <v>0</v>
      </c>
      <c r="J8" s="6">
        <v>56</v>
      </c>
      <c r="K8" s="84">
        <v>0.31111111111111101</v>
      </c>
      <c r="L8" s="6">
        <v>48</v>
      </c>
      <c r="M8" s="84">
        <v>0.266666666666667</v>
      </c>
      <c r="N8" s="6">
        <v>72</v>
      </c>
      <c r="O8" s="84">
        <v>0.4</v>
      </c>
      <c r="P8" s="6">
        <v>3</v>
      </c>
      <c r="Q8" s="84">
        <v>1.6666666666666701E-2</v>
      </c>
      <c r="R8" s="6">
        <v>1</v>
      </c>
      <c r="S8" s="63">
        <v>5.5555555555555601E-3</v>
      </c>
    </row>
    <row r="9" spans="1:19" ht="13.2" customHeight="1" x14ac:dyDescent="0.25">
      <c r="A9" s="8" t="s">
        <v>42</v>
      </c>
      <c r="B9" s="8">
        <v>205</v>
      </c>
      <c r="C9" s="84">
        <v>0.94470046082949299</v>
      </c>
      <c r="D9" s="6">
        <v>5</v>
      </c>
      <c r="E9" s="84">
        <v>2.3041474654377898E-2</v>
      </c>
      <c r="F9" s="6">
        <v>7</v>
      </c>
      <c r="G9" s="63">
        <v>3.2258064516128997E-2</v>
      </c>
      <c r="H9" s="6">
        <v>0</v>
      </c>
      <c r="I9" s="84">
        <v>0</v>
      </c>
      <c r="J9" s="6">
        <v>54</v>
      </c>
      <c r="K9" s="84">
        <v>0.248847926267281</v>
      </c>
      <c r="L9" s="6">
        <v>46</v>
      </c>
      <c r="M9" s="84">
        <v>0.211981566820276</v>
      </c>
      <c r="N9" s="6">
        <v>110</v>
      </c>
      <c r="O9" s="84">
        <v>0.50691244239631295</v>
      </c>
      <c r="P9" s="6">
        <v>6</v>
      </c>
      <c r="Q9" s="84">
        <v>2.76497695852535E-2</v>
      </c>
      <c r="R9" s="6">
        <v>1</v>
      </c>
      <c r="S9" s="63">
        <v>4.6082949308755804E-3</v>
      </c>
    </row>
    <row r="10" spans="1:19" ht="13.2" customHeight="1" x14ac:dyDescent="0.25">
      <c r="A10" s="8" t="s">
        <v>43</v>
      </c>
      <c r="B10" s="8">
        <v>539</v>
      </c>
      <c r="C10" s="84">
        <v>0.96078431372549</v>
      </c>
      <c r="D10" s="6">
        <v>13</v>
      </c>
      <c r="E10" s="84">
        <v>2.31729055258467E-2</v>
      </c>
      <c r="F10" s="6">
        <v>9</v>
      </c>
      <c r="G10" s="63">
        <v>1.60427807486631E-2</v>
      </c>
      <c r="H10" s="6">
        <v>12</v>
      </c>
      <c r="I10" s="84">
        <v>2.1390374331550801E-2</v>
      </c>
      <c r="J10" s="6">
        <v>104</v>
      </c>
      <c r="K10" s="84">
        <v>0.18538324420677399</v>
      </c>
      <c r="L10" s="6">
        <v>69</v>
      </c>
      <c r="M10" s="84">
        <v>0.12299465240641699</v>
      </c>
      <c r="N10" s="6">
        <v>334</v>
      </c>
      <c r="O10" s="84">
        <v>0.59536541889483097</v>
      </c>
      <c r="P10" s="6">
        <v>27</v>
      </c>
      <c r="Q10" s="84">
        <v>4.8128342245989303E-2</v>
      </c>
      <c r="R10" s="6">
        <v>15</v>
      </c>
      <c r="S10" s="63">
        <v>2.6737967914438499E-2</v>
      </c>
    </row>
    <row r="11" spans="1:19" ht="13.2" customHeight="1" x14ac:dyDescent="0.25">
      <c r="A11" s="8" t="s">
        <v>44</v>
      </c>
      <c r="B11" s="8">
        <v>426</v>
      </c>
      <c r="C11" s="84">
        <v>0.94039735099337796</v>
      </c>
      <c r="D11" s="6">
        <v>20</v>
      </c>
      <c r="E11" s="84">
        <v>4.41501103752759E-2</v>
      </c>
      <c r="F11" s="6">
        <v>7</v>
      </c>
      <c r="G11" s="63">
        <v>1.54525386313466E-2</v>
      </c>
      <c r="H11" s="6">
        <v>2</v>
      </c>
      <c r="I11" s="84">
        <v>4.4247787610619503E-3</v>
      </c>
      <c r="J11" s="6">
        <v>235</v>
      </c>
      <c r="K11" s="84">
        <v>0.51991150442477896</v>
      </c>
      <c r="L11" s="6">
        <v>111</v>
      </c>
      <c r="M11" s="84">
        <v>0.24557522123893799</v>
      </c>
      <c r="N11" s="6">
        <v>92</v>
      </c>
      <c r="O11" s="84">
        <v>0.20353982300885001</v>
      </c>
      <c r="P11" s="6">
        <v>8</v>
      </c>
      <c r="Q11" s="84">
        <v>1.7699115044247801E-2</v>
      </c>
      <c r="R11" s="6">
        <v>4</v>
      </c>
      <c r="S11" s="63">
        <v>8.8495575221238902E-3</v>
      </c>
    </row>
    <row r="12" spans="1:19" ht="13.2" customHeight="1" x14ac:dyDescent="0.25">
      <c r="A12" s="8" t="s">
        <v>45</v>
      </c>
      <c r="B12" s="8">
        <v>150</v>
      </c>
      <c r="C12" s="84">
        <v>0.92592592592592604</v>
      </c>
      <c r="D12" s="6">
        <v>8</v>
      </c>
      <c r="E12" s="84">
        <v>4.9382716049382699E-2</v>
      </c>
      <c r="F12" s="6">
        <v>4</v>
      </c>
      <c r="G12" s="63">
        <v>2.4691358024691398E-2</v>
      </c>
      <c r="H12" s="6">
        <v>0</v>
      </c>
      <c r="I12" s="84">
        <v>0</v>
      </c>
      <c r="J12" s="6">
        <v>68</v>
      </c>
      <c r="K12" s="84">
        <v>0.41975308641975301</v>
      </c>
      <c r="L12" s="6">
        <v>28</v>
      </c>
      <c r="M12" s="84">
        <v>0.172839506172839</v>
      </c>
      <c r="N12" s="6">
        <v>52</v>
      </c>
      <c r="O12" s="84">
        <v>0.32098765432098803</v>
      </c>
      <c r="P12" s="6">
        <v>6</v>
      </c>
      <c r="Q12" s="84">
        <v>3.7037037037037E-2</v>
      </c>
      <c r="R12" s="6">
        <v>8</v>
      </c>
      <c r="S12" s="63">
        <v>4.9382716049382699E-2</v>
      </c>
    </row>
    <row r="13" spans="1:19" ht="13.2" customHeight="1" x14ac:dyDescent="0.25">
      <c r="A13" s="8" t="s">
        <v>46</v>
      </c>
      <c r="B13" s="8">
        <v>369</v>
      </c>
      <c r="C13" s="84">
        <v>0.92249999999999999</v>
      </c>
      <c r="D13" s="6">
        <v>10</v>
      </c>
      <c r="E13" s="84">
        <v>2.5000000000000001E-2</v>
      </c>
      <c r="F13" s="6">
        <v>21</v>
      </c>
      <c r="G13" s="63">
        <v>5.2499999999999998E-2</v>
      </c>
      <c r="H13" s="6">
        <v>1</v>
      </c>
      <c r="I13" s="84">
        <v>2.5062656641604E-3</v>
      </c>
      <c r="J13" s="6">
        <v>32</v>
      </c>
      <c r="K13" s="84">
        <v>8.02005012531328E-2</v>
      </c>
      <c r="L13" s="6">
        <v>38</v>
      </c>
      <c r="M13" s="84">
        <v>9.5238095238095205E-2</v>
      </c>
      <c r="N13" s="6">
        <v>233</v>
      </c>
      <c r="O13" s="84">
        <v>0.58395989974937301</v>
      </c>
      <c r="P13" s="6">
        <v>42</v>
      </c>
      <c r="Q13" s="84">
        <v>0.105263157894737</v>
      </c>
      <c r="R13" s="6">
        <v>53</v>
      </c>
      <c r="S13" s="63">
        <v>0.132832080200501</v>
      </c>
    </row>
    <row r="14" spans="1:19" ht="13.2" customHeight="1" x14ac:dyDescent="0.25">
      <c r="A14" s="8" t="s">
        <v>37</v>
      </c>
      <c r="B14" s="8">
        <v>156</v>
      </c>
      <c r="C14" s="84">
        <v>0.86666666666666703</v>
      </c>
      <c r="D14" s="6">
        <v>13</v>
      </c>
      <c r="E14" s="84">
        <v>7.2222222222222202E-2</v>
      </c>
      <c r="F14" s="6">
        <v>11</v>
      </c>
      <c r="G14" s="63">
        <v>6.1111111111111102E-2</v>
      </c>
      <c r="H14" s="6">
        <v>0</v>
      </c>
      <c r="I14" s="84">
        <v>0</v>
      </c>
      <c r="J14" s="6">
        <v>69</v>
      </c>
      <c r="K14" s="84">
        <v>0.38547486033519601</v>
      </c>
      <c r="L14" s="6">
        <v>46</v>
      </c>
      <c r="M14" s="84">
        <v>0.25698324022346403</v>
      </c>
      <c r="N14" s="6">
        <v>41</v>
      </c>
      <c r="O14" s="84">
        <v>0.229050279329609</v>
      </c>
      <c r="P14" s="6">
        <v>22</v>
      </c>
      <c r="Q14" s="84">
        <v>0.122905027932961</v>
      </c>
      <c r="R14" s="6">
        <v>1</v>
      </c>
      <c r="S14" s="63">
        <v>5.5865921787709499E-3</v>
      </c>
    </row>
    <row r="15" spans="1:19" ht="13.2" customHeight="1" x14ac:dyDescent="0.25">
      <c r="A15" s="8" t="s">
        <v>47</v>
      </c>
      <c r="B15" s="8">
        <v>135</v>
      </c>
      <c r="C15" s="84">
        <v>0.81818181818181801</v>
      </c>
      <c r="D15" s="6">
        <v>13</v>
      </c>
      <c r="E15" s="84">
        <v>7.8787878787878796E-2</v>
      </c>
      <c r="F15" s="6">
        <v>17</v>
      </c>
      <c r="G15" s="63">
        <v>0.103030303030303</v>
      </c>
      <c r="H15" s="6">
        <v>0</v>
      </c>
      <c r="I15" s="84">
        <v>0</v>
      </c>
      <c r="J15" s="6">
        <v>76</v>
      </c>
      <c r="K15" s="84">
        <v>0.46341463414634099</v>
      </c>
      <c r="L15" s="6">
        <v>35</v>
      </c>
      <c r="M15" s="84">
        <v>0.21341463414634099</v>
      </c>
      <c r="N15" s="6">
        <v>37</v>
      </c>
      <c r="O15" s="84">
        <v>0.22560975609756101</v>
      </c>
      <c r="P15" s="6">
        <v>8</v>
      </c>
      <c r="Q15" s="84">
        <v>4.8780487804878099E-2</v>
      </c>
      <c r="R15" s="6">
        <v>8</v>
      </c>
      <c r="S15" s="63">
        <v>4.8780487804878099E-2</v>
      </c>
    </row>
    <row r="16" spans="1:19" ht="13.2" customHeight="1" x14ac:dyDescent="0.25">
      <c r="A16" s="9" t="s">
        <v>38</v>
      </c>
      <c r="B16" s="9">
        <v>235</v>
      </c>
      <c r="C16" s="85">
        <v>0.649171270718232</v>
      </c>
      <c r="D16" s="16">
        <v>100</v>
      </c>
      <c r="E16" s="85">
        <v>0.27624309392265201</v>
      </c>
      <c r="F16" s="16">
        <v>27</v>
      </c>
      <c r="G16" s="66">
        <v>7.4585635359115998E-2</v>
      </c>
      <c r="H16" s="9">
        <v>4</v>
      </c>
      <c r="I16" s="85">
        <v>1.1049723756906099E-2</v>
      </c>
      <c r="J16" s="16">
        <v>14</v>
      </c>
      <c r="K16" s="85">
        <v>3.8674033149171297E-2</v>
      </c>
      <c r="L16" s="16">
        <v>39</v>
      </c>
      <c r="M16" s="85">
        <v>0.10773480662983401</v>
      </c>
      <c r="N16" s="16">
        <v>70</v>
      </c>
      <c r="O16" s="85">
        <v>0.193370165745856</v>
      </c>
      <c r="P16" s="16">
        <v>208</v>
      </c>
      <c r="Q16" s="85">
        <v>0.574585635359116</v>
      </c>
      <c r="R16" s="16">
        <v>27</v>
      </c>
      <c r="S16" s="66">
        <v>7.4585635359115998E-2</v>
      </c>
    </row>
    <row r="18" spans="1:19" s="13" customFormat="1" ht="26.4" customHeight="1" x14ac:dyDescent="0.25">
      <c r="A18" s="546" t="s">
        <v>319</v>
      </c>
      <c r="B18" s="546"/>
      <c r="C18" s="546"/>
      <c r="D18" s="546"/>
      <c r="E18" s="546"/>
      <c r="F18" s="546"/>
      <c r="G18" s="546"/>
      <c r="H18" s="546"/>
      <c r="I18" s="546"/>
      <c r="J18" s="546"/>
      <c r="K18" s="546"/>
      <c r="L18" s="546"/>
      <c r="M18" s="546"/>
      <c r="N18" s="546"/>
      <c r="O18" s="546"/>
      <c r="P18" s="546"/>
      <c r="Q18" s="546"/>
      <c r="R18" s="546"/>
      <c r="S18" s="546"/>
    </row>
  </sheetData>
  <mergeCells count="13">
    <mergeCell ref="R5:S5"/>
    <mergeCell ref="A18:S18"/>
    <mergeCell ref="B4:G4"/>
    <mergeCell ref="B5:C5"/>
    <mergeCell ref="D5:E5"/>
    <mergeCell ref="F5:G5"/>
    <mergeCell ref="H4:S4"/>
    <mergeCell ref="H5:I5"/>
    <mergeCell ref="J5:K5"/>
    <mergeCell ref="L5:M5"/>
    <mergeCell ref="N5:O5"/>
    <mergeCell ref="P5:Q5"/>
    <mergeCell ref="A4:A6"/>
  </mergeCells>
  <pageMargins left="0.7" right="0.7" top="0.78740157499999996" bottom="0.78740157499999996"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EB7E-6C05-4DC2-BD39-B827ABC15338}">
  <dimension ref="A1:N11"/>
  <sheetViews>
    <sheetView workbookViewId="0"/>
  </sheetViews>
  <sheetFormatPr baseColWidth="10" defaultColWidth="11.44140625" defaultRowHeight="13.2" customHeight="1" x14ac:dyDescent="0.25"/>
  <cols>
    <col min="1" max="1" width="18.88671875" style="6" customWidth="1"/>
    <col min="2"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16384" width="11.44140625" style="6"/>
  </cols>
  <sheetData>
    <row r="1" spans="1:14" ht="15.6" customHeight="1" x14ac:dyDescent="0.25">
      <c r="A1" s="179" t="s">
        <v>545</v>
      </c>
    </row>
    <row r="2" spans="1:14" ht="13.2" customHeight="1" x14ac:dyDescent="0.25">
      <c r="A2" s="6" t="s">
        <v>317</v>
      </c>
    </row>
    <row r="4" spans="1:14" s="13" customFormat="1" ht="26.25" customHeight="1" x14ac:dyDescent="0.25">
      <c r="A4" s="727" t="s">
        <v>600</v>
      </c>
      <c r="B4" s="728" t="s">
        <v>630</v>
      </c>
      <c r="C4" s="727" t="s">
        <v>65</v>
      </c>
      <c r="D4" s="728"/>
      <c r="E4" s="729" t="s">
        <v>66</v>
      </c>
      <c r="F4" s="729"/>
      <c r="G4" s="727" t="s">
        <v>67</v>
      </c>
      <c r="H4" s="728"/>
      <c r="I4" s="729" t="s">
        <v>68</v>
      </c>
      <c r="J4" s="729"/>
      <c r="K4" s="727" t="s">
        <v>69</v>
      </c>
      <c r="L4" s="728"/>
      <c r="M4" s="729" t="s">
        <v>70</v>
      </c>
      <c r="N4" s="728"/>
    </row>
    <row r="5" spans="1:14" s="13" customFormat="1" ht="13.2" customHeight="1" x14ac:dyDescent="0.25">
      <c r="A5" s="731"/>
      <c r="B5" s="730"/>
      <c r="C5" s="309" t="s">
        <v>55</v>
      </c>
      <c r="D5" s="21" t="s">
        <v>56</v>
      </c>
      <c r="E5" s="19" t="s">
        <v>55</v>
      </c>
      <c r="F5" s="20" t="s">
        <v>56</v>
      </c>
      <c r="G5" s="309" t="s">
        <v>55</v>
      </c>
      <c r="H5" s="21" t="s">
        <v>56</v>
      </c>
      <c r="I5" s="19" t="s">
        <v>55</v>
      </c>
      <c r="J5" s="20" t="s">
        <v>56</v>
      </c>
      <c r="K5" s="309" t="s">
        <v>55</v>
      </c>
      <c r="L5" s="21" t="s">
        <v>56</v>
      </c>
      <c r="M5" s="19" t="s">
        <v>55</v>
      </c>
      <c r="N5" s="21" t="s">
        <v>56</v>
      </c>
    </row>
    <row r="6" spans="1:14" ht="13.2" customHeight="1" x14ac:dyDescent="0.25">
      <c r="A6" s="8" t="s">
        <v>48</v>
      </c>
      <c r="B6" s="391">
        <v>1670</v>
      </c>
      <c r="C6" s="6">
        <v>26</v>
      </c>
      <c r="D6" s="87">
        <v>1.55688622754491E-2</v>
      </c>
      <c r="E6" s="6">
        <v>24</v>
      </c>
      <c r="F6" s="87">
        <v>1.43712574850299E-2</v>
      </c>
      <c r="G6" s="6">
        <v>109</v>
      </c>
      <c r="H6" s="87">
        <v>6.5269461077844301E-2</v>
      </c>
      <c r="I6" s="6">
        <v>116</v>
      </c>
      <c r="J6" s="298">
        <v>6.9461077844311395E-2</v>
      </c>
      <c r="K6" s="151">
        <v>1395</v>
      </c>
      <c r="L6" s="86">
        <v>0.83532934131736503</v>
      </c>
      <c r="M6" s="14">
        <v>0</v>
      </c>
      <c r="N6" s="87">
        <v>0</v>
      </c>
    </row>
    <row r="7" spans="1:14" ht="13.2" customHeight="1" x14ac:dyDescent="0.25">
      <c r="A7" s="8" t="s">
        <v>71</v>
      </c>
      <c r="B7" s="147">
        <v>136</v>
      </c>
      <c r="C7" s="6">
        <v>5</v>
      </c>
      <c r="D7" s="63">
        <v>3.6764705882352901E-2</v>
      </c>
      <c r="E7" s="6">
        <v>5</v>
      </c>
      <c r="F7" s="63">
        <v>3.6764705882352901E-2</v>
      </c>
      <c r="G7" s="6">
        <v>7</v>
      </c>
      <c r="H7" s="63">
        <v>5.1470588235294087E-2</v>
      </c>
      <c r="I7" s="6">
        <v>8</v>
      </c>
      <c r="J7" s="187">
        <v>5.8823529411764698E-2</v>
      </c>
      <c r="K7" s="151">
        <v>111</v>
      </c>
      <c r="L7" s="86">
        <v>0.81617647058823495</v>
      </c>
      <c r="M7" s="8">
        <v>0</v>
      </c>
      <c r="N7" s="63">
        <v>0</v>
      </c>
    </row>
    <row r="8" spans="1:14" ht="13.2" customHeight="1" x14ac:dyDescent="0.25">
      <c r="A8" s="8" t="s">
        <v>49</v>
      </c>
      <c r="B8" s="147">
        <v>582</v>
      </c>
      <c r="C8" s="6">
        <v>9</v>
      </c>
      <c r="D8" s="63">
        <v>1.54639175257732E-2</v>
      </c>
      <c r="E8" s="6">
        <v>16</v>
      </c>
      <c r="F8" s="63">
        <v>2.74914089347079E-2</v>
      </c>
      <c r="G8" s="6">
        <v>38</v>
      </c>
      <c r="H8" s="63">
        <v>6.5292096219931303E-2</v>
      </c>
      <c r="I8" s="6">
        <v>52</v>
      </c>
      <c r="J8" s="187">
        <v>8.9347079037800703E-2</v>
      </c>
      <c r="K8" s="151">
        <v>467</v>
      </c>
      <c r="L8" s="86">
        <v>0.80240549828178698</v>
      </c>
      <c r="M8" s="8">
        <v>0</v>
      </c>
      <c r="N8" s="63">
        <v>0</v>
      </c>
    </row>
    <row r="9" spans="1:14" ht="13.2" customHeight="1" x14ac:dyDescent="0.25">
      <c r="A9" s="9" t="s">
        <v>72</v>
      </c>
      <c r="B9" s="150">
        <v>249</v>
      </c>
      <c r="C9" s="16">
        <v>3</v>
      </c>
      <c r="D9" s="66">
        <v>1.20481927710843E-2</v>
      </c>
      <c r="E9" s="16">
        <v>2</v>
      </c>
      <c r="F9" s="66">
        <v>8.0321285140562207E-3</v>
      </c>
      <c r="G9" s="16">
        <v>16</v>
      </c>
      <c r="H9" s="66">
        <v>6.4257028112449793E-2</v>
      </c>
      <c r="I9" s="16">
        <v>7</v>
      </c>
      <c r="J9" s="214">
        <v>2.81124497991968E-2</v>
      </c>
      <c r="K9" s="149">
        <v>4</v>
      </c>
      <c r="L9" s="65">
        <v>1.60642570281124E-2</v>
      </c>
      <c r="M9" s="9">
        <v>217</v>
      </c>
      <c r="N9" s="66">
        <v>0.87148594377510002</v>
      </c>
    </row>
    <row r="11" spans="1:14" s="456" customFormat="1" ht="26.4" customHeight="1" x14ac:dyDescent="0.25">
      <c r="A11" s="546" t="s">
        <v>601</v>
      </c>
      <c r="B11" s="546"/>
      <c r="C11" s="546"/>
      <c r="D11" s="546"/>
      <c r="E11" s="546"/>
      <c r="F11" s="546"/>
      <c r="G11" s="546"/>
      <c r="H11" s="546"/>
      <c r="I11" s="546"/>
      <c r="J11" s="546"/>
      <c r="K11" s="546"/>
      <c r="L11" s="546"/>
      <c r="M11" s="546"/>
      <c r="N11" s="546"/>
    </row>
  </sheetData>
  <mergeCells count="9">
    <mergeCell ref="A11:N11"/>
    <mergeCell ref="C4:D4"/>
    <mergeCell ref="E4:F4"/>
    <mergeCell ref="G4:H4"/>
    <mergeCell ref="I4:J4"/>
    <mergeCell ref="K4:L4"/>
    <mergeCell ref="M4:N4"/>
    <mergeCell ref="B4:B5"/>
    <mergeCell ref="A4:A5"/>
  </mergeCell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I26"/>
  <sheetViews>
    <sheetView workbookViewId="0"/>
  </sheetViews>
  <sheetFormatPr baseColWidth="10" defaultColWidth="11.44140625" defaultRowHeight="13.2" customHeight="1" x14ac:dyDescent="0.25"/>
  <cols>
    <col min="1" max="1" width="41.5546875" style="6" customWidth="1"/>
    <col min="2" max="8" width="17.6640625" style="6" customWidth="1"/>
    <col min="9" max="16384" width="11.44140625" style="6"/>
  </cols>
  <sheetData>
    <row r="1" spans="1:6" ht="15.6" customHeight="1" x14ac:dyDescent="0.25">
      <c r="A1" s="36" t="s">
        <v>503</v>
      </c>
    </row>
    <row r="2" spans="1:6" ht="13.2" customHeight="1" x14ac:dyDescent="0.25">
      <c r="A2" s="37" t="s">
        <v>284</v>
      </c>
    </row>
    <row r="4" spans="1:6" ht="26.4" customHeight="1" x14ac:dyDescent="0.25">
      <c r="A4" s="453" t="s">
        <v>275</v>
      </c>
      <c r="B4" s="454" t="s">
        <v>148</v>
      </c>
      <c r="C4" s="406" t="s">
        <v>500</v>
      </c>
      <c r="D4" s="455" t="s">
        <v>149</v>
      </c>
    </row>
    <row r="5" spans="1:6" ht="13.2" customHeight="1" x14ac:dyDescent="0.25">
      <c r="A5" s="353" t="s">
        <v>150</v>
      </c>
      <c r="B5" s="112">
        <v>0.29873992329967902</v>
      </c>
      <c r="C5" s="356" t="s">
        <v>73</v>
      </c>
      <c r="D5" s="113">
        <v>0.70126007670032098</v>
      </c>
    </row>
    <row r="6" spans="1:6" ht="13.2" customHeight="1" x14ac:dyDescent="0.25">
      <c r="A6" s="354" t="s">
        <v>151</v>
      </c>
      <c r="B6" s="114">
        <v>0.88792115516846193</v>
      </c>
      <c r="C6" s="356" t="s">
        <v>73</v>
      </c>
      <c r="D6" s="115">
        <v>0.112078844831538</v>
      </c>
    </row>
    <row r="7" spans="1:6" ht="13.2" customHeight="1" x14ac:dyDescent="0.25">
      <c r="A7" s="354" t="s">
        <v>152</v>
      </c>
      <c r="B7" s="114">
        <v>0.96010504150406706</v>
      </c>
      <c r="C7" s="356" t="s">
        <v>73</v>
      </c>
      <c r="D7" s="115">
        <v>3.9894958495933303E-2</v>
      </c>
    </row>
    <row r="8" spans="1:6" ht="13.2" customHeight="1" x14ac:dyDescent="0.25">
      <c r="A8" s="354" t="s">
        <v>153</v>
      </c>
      <c r="B8" s="116">
        <v>0.98</v>
      </c>
      <c r="C8" s="352">
        <v>1.0999999999999999E-2</v>
      </c>
      <c r="D8" s="117">
        <v>9.00000000000006E-3</v>
      </c>
    </row>
    <row r="9" spans="1:6" ht="13.2" customHeight="1" x14ac:dyDescent="0.25">
      <c r="A9" s="357" t="s">
        <v>614</v>
      </c>
      <c r="B9" s="394" t="s">
        <v>154</v>
      </c>
      <c r="C9" s="395" t="s">
        <v>155</v>
      </c>
      <c r="D9" s="395" t="s">
        <v>156</v>
      </c>
      <c r="E9" s="302"/>
    </row>
    <row r="10" spans="1:6" ht="13.2" customHeight="1" x14ac:dyDescent="0.25">
      <c r="A10" s="355" t="s">
        <v>501</v>
      </c>
      <c r="B10" s="118">
        <v>0.109076169488816</v>
      </c>
      <c r="C10" s="119">
        <v>0.87896918281362402</v>
      </c>
      <c r="D10" s="120">
        <v>1.195464769756E-2</v>
      </c>
      <c r="E10" s="302"/>
    </row>
    <row r="11" spans="1:6" ht="13.2" customHeight="1" x14ac:dyDescent="0.25">
      <c r="A11" s="544" t="s">
        <v>613</v>
      </c>
      <c r="B11" s="394" t="s">
        <v>157</v>
      </c>
      <c r="C11" s="395" t="s">
        <v>158</v>
      </c>
      <c r="D11" s="395" t="s">
        <v>159</v>
      </c>
      <c r="E11" s="302"/>
    </row>
    <row r="12" spans="1:6" ht="13.2" customHeight="1" x14ac:dyDescent="0.25">
      <c r="A12" s="545"/>
      <c r="B12" s="45">
        <v>0.97369666900221608</v>
      </c>
      <c r="C12" s="46">
        <v>1.38617986251823E-2</v>
      </c>
      <c r="D12" s="46">
        <v>1.24415323726021E-2</v>
      </c>
      <c r="E12" s="302"/>
    </row>
    <row r="13" spans="1:6" ht="13.2" customHeight="1" x14ac:dyDescent="0.25">
      <c r="A13" s="357" t="s">
        <v>616</v>
      </c>
      <c r="B13" s="394" t="s">
        <v>161</v>
      </c>
      <c r="C13" s="395" t="s">
        <v>295</v>
      </c>
      <c r="D13" s="395" t="s">
        <v>158</v>
      </c>
      <c r="E13" s="395" t="s">
        <v>159</v>
      </c>
      <c r="F13" s="302"/>
    </row>
    <row r="14" spans="1:6" ht="13.2" customHeight="1" x14ac:dyDescent="0.25">
      <c r="A14" s="353" t="s">
        <v>162</v>
      </c>
      <c r="B14" s="112">
        <v>0.38594923353813698</v>
      </c>
      <c r="C14" s="121">
        <v>0.608787935207596</v>
      </c>
      <c r="D14" s="121">
        <v>3.10308446595916E-3</v>
      </c>
      <c r="E14" s="113">
        <v>2.15974678830758E-3</v>
      </c>
      <c r="F14" s="302"/>
    </row>
    <row r="15" spans="1:6" ht="13.2" customHeight="1" x14ac:dyDescent="0.25">
      <c r="A15" s="354" t="s">
        <v>163</v>
      </c>
      <c r="B15" s="116">
        <v>8.1355932203389797E-3</v>
      </c>
      <c r="C15" s="52">
        <v>0.175593220338983</v>
      </c>
      <c r="D15" s="52">
        <v>0.81559322033898296</v>
      </c>
      <c r="E15" s="117">
        <v>6.7796610169491497E-4</v>
      </c>
      <c r="F15" s="302"/>
    </row>
    <row r="16" spans="1:6" ht="13.2" customHeight="1" x14ac:dyDescent="0.25">
      <c r="A16" s="544" t="s">
        <v>276</v>
      </c>
      <c r="B16" s="394" t="s">
        <v>161</v>
      </c>
      <c r="C16" s="395" t="s">
        <v>295</v>
      </c>
      <c r="D16" s="395" t="s">
        <v>158</v>
      </c>
      <c r="E16" s="395" t="s">
        <v>159</v>
      </c>
      <c r="F16" s="302"/>
    </row>
    <row r="17" spans="1:9" ht="13.2" customHeight="1" x14ac:dyDescent="0.25">
      <c r="A17" s="545"/>
      <c r="B17" s="45">
        <v>0.35721633870755704</v>
      </c>
      <c r="C17" s="46">
        <v>0.60890376119471201</v>
      </c>
      <c r="D17" s="46">
        <v>2.12435203548017E-2</v>
      </c>
      <c r="E17" s="46">
        <v>1.26363797429288E-2</v>
      </c>
      <c r="F17" s="302"/>
    </row>
    <row r="18" spans="1:9" ht="13.2" customHeight="1" x14ac:dyDescent="0.25">
      <c r="A18" s="357" t="s">
        <v>615</v>
      </c>
      <c r="B18" s="394" t="s">
        <v>164</v>
      </c>
      <c r="C18" s="395" t="s">
        <v>119</v>
      </c>
      <c r="D18" s="395" t="s">
        <v>165</v>
      </c>
      <c r="E18" s="395" t="s">
        <v>166</v>
      </c>
      <c r="F18" s="395" t="s">
        <v>167</v>
      </c>
      <c r="G18" s="395" t="s">
        <v>158</v>
      </c>
      <c r="H18" s="395" t="s">
        <v>617</v>
      </c>
      <c r="I18" s="302"/>
    </row>
    <row r="19" spans="1:9" ht="13.2" customHeight="1" x14ac:dyDescent="0.25">
      <c r="A19" s="353" t="s">
        <v>161</v>
      </c>
      <c r="B19" s="112">
        <v>0.61404929577464795</v>
      </c>
      <c r="C19" s="121">
        <v>0.33151408450704201</v>
      </c>
      <c r="D19" s="121">
        <v>2.0316901408450702E-2</v>
      </c>
      <c r="E19" s="121">
        <v>9.4014084507042291E-3</v>
      </c>
      <c r="F19" s="121">
        <v>1.11267605633803E-2</v>
      </c>
      <c r="G19" s="121">
        <v>1.0563380281690101E-4</v>
      </c>
      <c r="H19" s="113">
        <v>1.22535211267606E-2</v>
      </c>
      <c r="I19" s="302"/>
    </row>
    <row r="20" spans="1:9" ht="13.2" customHeight="1" x14ac:dyDescent="0.25">
      <c r="A20" s="354" t="s">
        <v>295</v>
      </c>
      <c r="B20" s="93">
        <v>8.431433694550558E-2</v>
      </c>
      <c r="C20" s="86">
        <v>0.33437280735947611</v>
      </c>
      <c r="D20" s="86">
        <v>0.19032119747407811</v>
      </c>
      <c r="E20" s="86">
        <v>8.1312855695018324E-2</v>
      </c>
      <c r="F20" s="86">
        <v>0.23109456614952834</v>
      </c>
      <c r="G20" s="86">
        <v>3.0599516644577844E-3</v>
      </c>
      <c r="H20" s="86">
        <v>7.4998050986200979E-2</v>
      </c>
      <c r="I20" s="302"/>
    </row>
    <row r="21" spans="1:9" ht="13.2" customHeight="1" x14ac:dyDescent="0.25">
      <c r="A21" s="354" t="s">
        <v>158</v>
      </c>
      <c r="B21" s="116">
        <v>8.4317032040472188E-3</v>
      </c>
      <c r="C21" s="52">
        <v>8.9938167509837005E-3</v>
      </c>
      <c r="D21" s="52">
        <v>3.5413153456998303E-2</v>
      </c>
      <c r="E21" s="52">
        <v>0.10230466554244</v>
      </c>
      <c r="F21" s="52">
        <v>6.5205171444631796E-2</v>
      </c>
      <c r="G21" s="52">
        <v>0.54806070826306896</v>
      </c>
      <c r="H21" s="117">
        <v>0.23102866779089401</v>
      </c>
      <c r="I21" s="302"/>
    </row>
    <row r="22" spans="1:9" ht="13.2" customHeight="1" x14ac:dyDescent="0.25">
      <c r="A22" s="357" t="s">
        <v>277</v>
      </c>
      <c r="B22" s="394" t="s">
        <v>164</v>
      </c>
      <c r="C22" s="395" t="s">
        <v>119</v>
      </c>
      <c r="D22" s="395" t="s">
        <v>165</v>
      </c>
      <c r="E22" s="395" t="s">
        <v>166</v>
      </c>
      <c r="F22" s="395" t="s">
        <v>167</v>
      </c>
      <c r="G22" s="395" t="s">
        <v>158</v>
      </c>
      <c r="H22" s="395" t="s">
        <v>159</v>
      </c>
      <c r="I22" s="302"/>
    </row>
    <row r="23" spans="1:9" ht="13.2" customHeight="1" x14ac:dyDescent="0.25">
      <c r="A23" s="353" t="s">
        <v>168</v>
      </c>
      <c r="B23" s="45">
        <v>0.28989361702127697</v>
      </c>
      <c r="C23" s="46">
        <v>0.35676613775694199</v>
      </c>
      <c r="D23" s="46">
        <v>0.16158041831951001</v>
      </c>
      <c r="E23" s="46" t="s">
        <v>73</v>
      </c>
      <c r="F23" s="46">
        <v>0.16004778218535901</v>
      </c>
      <c r="G23" s="46">
        <v>2.3124774612333199E-2</v>
      </c>
      <c r="H23" s="122">
        <v>8.5872701045798805E-3</v>
      </c>
      <c r="I23" s="302"/>
    </row>
    <row r="24" spans="1:9" ht="13.2" customHeight="1" x14ac:dyDescent="0.25">
      <c r="A24" s="354" t="s">
        <v>169</v>
      </c>
      <c r="B24" s="47">
        <v>0.23637507996450602</v>
      </c>
      <c r="C24" s="48">
        <v>0.26646237025114</v>
      </c>
      <c r="D24" s="48">
        <v>0.10749293216946301</v>
      </c>
      <c r="E24" s="48">
        <v>0.38302482510988706</v>
      </c>
      <c r="F24" s="48" t="s">
        <v>73</v>
      </c>
      <c r="G24" s="48" t="s">
        <v>73</v>
      </c>
      <c r="H24" s="123">
        <v>6.6447925050042303E-3</v>
      </c>
      <c r="I24" s="302"/>
    </row>
    <row r="25" spans="1:9" ht="13.2" customHeight="1" x14ac:dyDescent="0.25">
      <c r="A25" s="300"/>
      <c r="B25" s="300"/>
      <c r="C25" s="300"/>
      <c r="D25" s="300"/>
      <c r="E25" s="300"/>
      <c r="F25" s="300"/>
      <c r="G25" s="300"/>
      <c r="H25" s="300"/>
    </row>
    <row r="26" spans="1:9" ht="39.6" customHeight="1" x14ac:dyDescent="0.25">
      <c r="A26" s="546" t="s">
        <v>502</v>
      </c>
      <c r="B26" s="546"/>
      <c r="C26" s="546"/>
      <c r="D26" s="546"/>
      <c r="E26" s="546"/>
      <c r="F26" s="546"/>
      <c r="G26" s="546"/>
      <c r="H26" s="546"/>
      <c r="I26" s="546"/>
    </row>
  </sheetData>
  <mergeCells count="3">
    <mergeCell ref="A11:A12"/>
    <mergeCell ref="A16:A17"/>
    <mergeCell ref="A26:I26"/>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9359-5FA4-458C-8344-09715A851E5F}">
  <dimension ref="A1:M18"/>
  <sheetViews>
    <sheetView zoomScaleNormal="100" workbookViewId="0"/>
  </sheetViews>
  <sheetFormatPr baseColWidth="10" defaultColWidth="11.44140625" defaultRowHeight="13.2" customHeight="1" x14ac:dyDescent="0.25"/>
  <cols>
    <col min="1" max="1" width="11.6640625" style="6" customWidth="1"/>
    <col min="2" max="8" width="14.6640625" style="6" customWidth="1"/>
    <col min="9" max="9" width="14.6640625" style="12" customWidth="1"/>
    <col min="10" max="10" width="14.6640625" style="6" customWidth="1"/>
    <col min="11" max="11" width="14.6640625" style="12" customWidth="1"/>
    <col min="12" max="12" width="14.6640625" style="6" customWidth="1"/>
    <col min="13" max="13" width="14.6640625" style="12" customWidth="1"/>
    <col min="14" max="16" width="11.5546875" style="6" customWidth="1"/>
    <col min="17" max="16384" width="11.44140625" style="6"/>
  </cols>
  <sheetData>
    <row r="1" spans="1:13" ht="15.6" customHeight="1" x14ac:dyDescent="0.25">
      <c r="A1" s="7" t="s">
        <v>623</v>
      </c>
    </row>
    <row r="2" spans="1:13" ht="13.2" customHeight="1" x14ac:dyDescent="0.25">
      <c r="A2" s="6" t="s">
        <v>294</v>
      </c>
    </row>
    <row r="4" spans="1:13" ht="13.2" customHeight="1" x14ac:dyDescent="0.25">
      <c r="A4" s="737" t="s">
        <v>74</v>
      </c>
      <c r="B4" s="566" t="s">
        <v>320</v>
      </c>
      <c r="C4" s="567"/>
      <c r="D4" s="567"/>
      <c r="E4" s="567"/>
      <c r="F4" s="567"/>
      <c r="G4" s="568"/>
      <c r="H4" s="733" t="s">
        <v>75</v>
      </c>
      <c r="I4" s="733"/>
      <c r="J4" s="733"/>
      <c r="K4" s="733"/>
      <c r="L4" s="733"/>
      <c r="M4" s="561"/>
    </row>
    <row r="5" spans="1:13" s="13" customFormat="1" ht="26.4" customHeight="1" x14ac:dyDescent="0.25">
      <c r="A5" s="738"/>
      <c r="B5" s="724" t="s">
        <v>76</v>
      </c>
      <c r="C5" s="734"/>
      <c r="D5" s="722" t="s">
        <v>321</v>
      </c>
      <c r="E5" s="734"/>
      <c r="F5" s="722" t="s">
        <v>531</v>
      </c>
      <c r="G5" s="723"/>
      <c r="H5" s="727" t="s">
        <v>76</v>
      </c>
      <c r="I5" s="735"/>
      <c r="J5" s="736" t="s">
        <v>77</v>
      </c>
      <c r="K5" s="735"/>
      <c r="L5" s="736" t="s">
        <v>531</v>
      </c>
      <c r="M5" s="728"/>
    </row>
    <row r="6" spans="1:13" ht="13.2" customHeight="1" x14ac:dyDescent="0.25">
      <c r="A6" s="739"/>
      <c r="B6" s="306" t="s">
        <v>631</v>
      </c>
      <c r="C6" s="89" t="s">
        <v>99</v>
      </c>
      <c r="D6" s="26" t="s">
        <v>631</v>
      </c>
      <c r="E6" s="89" t="s">
        <v>99</v>
      </c>
      <c r="F6" s="26" t="s">
        <v>631</v>
      </c>
      <c r="G6" s="90" t="s">
        <v>99</v>
      </c>
      <c r="H6" s="26" t="s">
        <v>631</v>
      </c>
      <c r="I6" s="89" t="s">
        <v>99</v>
      </c>
      <c r="J6" s="26" t="s">
        <v>631</v>
      </c>
      <c r="K6" s="89" t="s">
        <v>99</v>
      </c>
      <c r="L6" s="26" t="s">
        <v>631</v>
      </c>
      <c r="M6" s="90" t="s">
        <v>99</v>
      </c>
    </row>
    <row r="7" spans="1:13" ht="13.2" customHeight="1" x14ac:dyDescent="0.25">
      <c r="A7" s="398" t="s">
        <v>78</v>
      </c>
      <c r="B7" s="151">
        <v>154</v>
      </c>
      <c r="C7" s="88">
        <v>0.75121951219512195</v>
      </c>
      <c r="D7" s="151">
        <v>51</v>
      </c>
      <c r="E7" s="88">
        <v>0.24878048780487799</v>
      </c>
      <c r="F7" s="6">
        <v>0</v>
      </c>
      <c r="G7" s="87">
        <v>0</v>
      </c>
      <c r="H7" s="151">
        <v>113</v>
      </c>
      <c r="I7" s="84">
        <v>0.58854166666666696</v>
      </c>
      <c r="J7" s="151">
        <v>78</v>
      </c>
      <c r="K7" s="84">
        <v>0.40625</v>
      </c>
      <c r="L7" s="151">
        <v>1</v>
      </c>
      <c r="M7" s="87">
        <v>5.2083333333333296E-3</v>
      </c>
    </row>
    <row r="8" spans="1:13" ht="13.2" customHeight="1" x14ac:dyDescent="0.25">
      <c r="A8" s="448">
        <v>1</v>
      </c>
      <c r="B8" s="151">
        <v>707</v>
      </c>
      <c r="C8" s="84">
        <v>0.45146871008939998</v>
      </c>
      <c r="D8" s="151">
        <v>849</v>
      </c>
      <c r="E8" s="84">
        <v>0.54214559386973205</v>
      </c>
      <c r="F8" s="6">
        <v>10</v>
      </c>
      <c r="G8" s="63">
        <v>6.3856960408684499E-3</v>
      </c>
      <c r="H8" s="151">
        <v>699</v>
      </c>
      <c r="I8" s="84">
        <v>0.43416149068323001</v>
      </c>
      <c r="J8" s="151">
        <v>893</v>
      </c>
      <c r="K8" s="84">
        <v>0.554658385093168</v>
      </c>
      <c r="L8" s="151">
        <v>18</v>
      </c>
      <c r="M8" s="63">
        <v>1.1180124223602501E-2</v>
      </c>
    </row>
    <row r="9" spans="1:13" ht="13.2" customHeight="1" x14ac:dyDescent="0.25">
      <c r="A9" s="448">
        <v>2</v>
      </c>
      <c r="B9" s="151">
        <v>958</v>
      </c>
      <c r="C9" s="84">
        <v>0.41151202749140903</v>
      </c>
      <c r="D9" s="151">
        <v>1347</v>
      </c>
      <c r="E9" s="84">
        <v>0.57860824742268002</v>
      </c>
      <c r="F9" s="6">
        <v>23</v>
      </c>
      <c r="G9" s="63">
        <v>9.8797250859106508E-3</v>
      </c>
      <c r="H9" s="151">
        <v>784</v>
      </c>
      <c r="I9" s="84">
        <v>0.37674195098510299</v>
      </c>
      <c r="J9" s="151">
        <v>1281</v>
      </c>
      <c r="K9" s="84">
        <v>0.61556943777030304</v>
      </c>
      <c r="L9" s="151">
        <v>16</v>
      </c>
      <c r="M9" s="63">
        <v>7.6886112445939498E-3</v>
      </c>
    </row>
    <row r="10" spans="1:13" ht="13.2" customHeight="1" x14ac:dyDescent="0.25">
      <c r="A10" s="448">
        <v>3</v>
      </c>
      <c r="B10" s="151">
        <v>891</v>
      </c>
      <c r="C10" s="84">
        <v>0.31517509727626503</v>
      </c>
      <c r="D10" s="151">
        <v>1916</v>
      </c>
      <c r="E10" s="84">
        <v>0.67775026529890303</v>
      </c>
      <c r="F10" s="6">
        <v>20</v>
      </c>
      <c r="G10" s="63">
        <v>7.0746374248319803E-3</v>
      </c>
      <c r="H10" s="151">
        <v>941</v>
      </c>
      <c r="I10" s="84">
        <v>0.33727598566308198</v>
      </c>
      <c r="J10" s="151">
        <v>1834</v>
      </c>
      <c r="K10" s="84">
        <v>0.65734767025089602</v>
      </c>
      <c r="L10" s="151">
        <v>15</v>
      </c>
      <c r="M10" s="63">
        <v>5.3763440860215101E-3</v>
      </c>
    </row>
    <row r="11" spans="1:13" ht="13.2" customHeight="1" x14ac:dyDescent="0.25">
      <c r="A11" s="448">
        <v>4</v>
      </c>
      <c r="B11" s="151">
        <v>1054</v>
      </c>
      <c r="C11" s="84">
        <v>0.306039488966318</v>
      </c>
      <c r="D11" s="151">
        <v>2376</v>
      </c>
      <c r="E11" s="84">
        <v>0.68989547038327503</v>
      </c>
      <c r="F11" s="6">
        <v>14</v>
      </c>
      <c r="G11" s="63">
        <v>4.0650406504065002E-3</v>
      </c>
      <c r="H11" s="151">
        <v>1013</v>
      </c>
      <c r="I11" s="84">
        <v>0.30139839333531698</v>
      </c>
      <c r="J11" s="151">
        <v>2323</v>
      </c>
      <c r="K11" s="84">
        <v>0.69116334424278503</v>
      </c>
      <c r="L11" s="151">
        <v>25</v>
      </c>
      <c r="M11" s="63">
        <v>7.4382624218982396E-3</v>
      </c>
    </row>
    <row r="12" spans="1:13" ht="13.2" customHeight="1" x14ac:dyDescent="0.25">
      <c r="A12" s="448">
        <v>5</v>
      </c>
      <c r="B12" s="151">
        <v>1208</v>
      </c>
      <c r="C12" s="84">
        <v>0.32969432314410502</v>
      </c>
      <c r="D12" s="151">
        <v>2314</v>
      </c>
      <c r="E12" s="84">
        <v>0.63155021834061098</v>
      </c>
      <c r="F12" s="6">
        <v>142</v>
      </c>
      <c r="G12" s="63">
        <v>3.8755458515283801E-2</v>
      </c>
      <c r="H12" s="151">
        <v>1224</v>
      </c>
      <c r="I12" s="84">
        <v>0.32544536027652199</v>
      </c>
      <c r="J12" s="151">
        <v>2419</v>
      </c>
      <c r="K12" s="84">
        <v>0.643180005317735</v>
      </c>
      <c r="L12" s="151">
        <v>118</v>
      </c>
      <c r="M12" s="63">
        <v>3.1374634405743201E-2</v>
      </c>
    </row>
    <row r="13" spans="1:13" ht="13.2" customHeight="1" x14ac:dyDescent="0.25">
      <c r="A13" s="448">
        <v>6</v>
      </c>
      <c r="B13" s="151">
        <v>1398</v>
      </c>
      <c r="C13" s="84">
        <v>0.35081555834378902</v>
      </c>
      <c r="D13" s="151">
        <v>2472</v>
      </c>
      <c r="E13" s="84">
        <v>0.62032622333751597</v>
      </c>
      <c r="F13" s="6">
        <v>115</v>
      </c>
      <c r="G13" s="63">
        <v>2.88582183186951E-2</v>
      </c>
      <c r="H13" s="151">
        <v>1364</v>
      </c>
      <c r="I13" s="84">
        <v>0.33896620278329997</v>
      </c>
      <c r="J13" s="151">
        <v>2534</v>
      </c>
      <c r="K13" s="84">
        <v>0.62972166998011903</v>
      </c>
      <c r="L13" s="151">
        <v>126</v>
      </c>
      <c r="M13" s="63">
        <v>3.13121272365805E-2</v>
      </c>
    </row>
    <row r="14" spans="1:13" ht="13.2" customHeight="1" x14ac:dyDescent="0.25">
      <c r="A14" s="448">
        <v>7</v>
      </c>
      <c r="B14" s="146">
        <v>1379</v>
      </c>
      <c r="C14" s="84">
        <v>0.33741130413506198</v>
      </c>
      <c r="D14" s="146">
        <v>2568</v>
      </c>
      <c r="E14" s="84">
        <v>0.62833374113041396</v>
      </c>
      <c r="F14" s="6">
        <v>140</v>
      </c>
      <c r="G14" s="63">
        <v>3.4254954734524098E-2</v>
      </c>
      <c r="H14" s="151">
        <v>1360</v>
      </c>
      <c r="I14" s="84">
        <v>0.31872509960159401</v>
      </c>
      <c r="J14" s="151">
        <v>2791</v>
      </c>
      <c r="K14" s="84">
        <v>0.65408952425591704</v>
      </c>
      <c r="L14" s="151">
        <v>116</v>
      </c>
      <c r="M14" s="63">
        <v>2.71853761424889E-2</v>
      </c>
    </row>
    <row r="15" spans="1:13" ht="13.2" customHeight="1" x14ac:dyDescent="0.25">
      <c r="A15" s="448">
        <v>8</v>
      </c>
      <c r="B15" s="146">
        <v>1343</v>
      </c>
      <c r="C15" s="84">
        <v>0.32724171539961</v>
      </c>
      <c r="D15" s="146">
        <v>2630</v>
      </c>
      <c r="E15" s="84">
        <v>0.64083820662767998</v>
      </c>
      <c r="F15" s="6">
        <v>131</v>
      </c>
      <c r="G15" s="63">
        <v>3.1920077972709501E-2</v>
      </c>
      <c r="H15" s="151">
        <v>1478</v>
      </c>
      <c r="I15" s="84">
        <v>0.33050089445438302</v>
      </c>
      <c r="J15" s="151">
        <v>2844</v>
      </c>
      <c r="K15" s="84">
        <v>0.635957066189624</v>
      </c>
      <c r="L15" s="151">
        <v>150</v>
      </c>
      <c r="M15" s="63">
        <v>3.35420393559928E-2</v>
      </c>
    </row>
    <row r="16" spans="1:13" ht="13.2" customHeight="1" x14ac:dyDescent="0.25">
      <c r="A16" s="399">
        <v>9</v>
      </c>
      <c r="B16" s="149">
        <v>1671</v>
      </c>
      <c r="C16" s="85">
        <v>0.57900207900207901</v>
      </c>
      <c r="D16" s="149">
        <v>928</v>
      </c>
      <c r="E16" s="85">
        <v>0.321552321552322</v>
      </c>
      <c r="F16" s="16">
        <v>287</v>
      </c>
      <c r="G16" s="66">
        <v>9.94455994455994E-2</v>
      </c>
      <c r="H16" s="149">
        <v>1859</v>
      </c>
      <c r="I16" s="85">
        <v>0.57948877805486299</v>
      </c>
      <c r="J16" s="149">
        <v>1037</v>
      </c>
      <c r="K16" s="85">
        <v>0.32325436408977598</v>
      </c>
      <c r="L16" s="149">
        <v>312</v>
      </c>
      <c r="M16" s="66">
        <v>9.7256857855361603E-2</v>
      </c>
    </row>
    <row r="18" spans="1:13" ht="13.2" customHeight="1" x14ac:dyDescent="0.25">
      <c r="A18" s="732" t="s">
        <v>322</v>
      </c>
      <c r="B18" s="732"/>
      <c r="C18" s="732"/>
      <c r="D18" s="732"/>
      <c r="E18" s="732"/>
      <c r="F18" s="732"/>
      <c r="G18" s="732"/>
      <c r="H18" s="732"/>
      <c r="I18" s="732"/>
      <c r="J18" s="732"/>
      <c r="K18" s="732"/>
      <c r="L18" s="732"/>
      <c r="M18" s="732"/>
    </row>
  </sheetData>
  <mergeCells count="10">
    <mergeCell ref="A18:M18"/>
    <mergeCell ref="B4:G4"/>
    <mergeCell ref="H4:M4"/>
    <mergeCell ref="B5:C5"/>
    <mergeCell ref="D5:E5"/>
    <mergeCell ref="F5:G5"/>
    <mergeCell ref="H5:I5"/>
    <mergeCell ref="J5:K5"/>
    <mergeCell ref="L5:M5"/>
    <mergeCell ref="A4:A6"/>
  </mergeCell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21FA-7FA1-4E5E-BAF1-7F5370B4DCEE}">
  <dimension ref="A1:F30"/>
  <sheetViews>
    <sheetView workbookViewId="0"/>
  </sheetViews>
  <sheetFormatPr baseColWidth="10" defaultColWidth="11.44140625" defaultRowHeight="13.2" customHeight="1" x14ac:dyDescent="0.25"/>
  <cols>
    <col min="1" max="1" width="23.33203125" style="6" customWidth="1"/>
    <col min="2" max="2" width="37" style="6" bestFit="1" customWidth="1"/>
    <col min="3" max="3" width="14.6640625" style="28" customWidth="1"/>
    <col min="4" max="4" width="14.6640625" style="12" customWidth="1"/>
    <col min="5" max="5" width="14.6640625" style="28" customWidth="1"/>
    <col min="6" max="6" width="14.6640625" style="12" customWidth="1"/>
    <col min="7" max="16384" width="11.44140625" style="6"/>
  </cols>
  <sheetData>
    <row r="1" spans="1:6" ht="15.6" customHeight="1" x14ac:dyDescent="0.25">
      <c r="A1" s="179" t="s">
        <v>624</v>
      </c>
    </row>
    <row r="2" spans="1:6" ht="13.2" customHeight="1" x14ac:dyDescent="0.25">
      <c r="A2" s="6" t="s">
        <v>294</v>
      </c>
    </row>
    <row r="4" spans="1:6" ht="13.2" customHeight="1" x14ac:dyDescent="0.25">
      <c r="A4" s="744" t="s">
        <v>79</v>
      </c>
      <c r="B4" s="728" t="s">
        <v>84</v>
      </c>
      <c r="C4" s="560" t="s">
        <v>314</v>
      </c>
      <c r="D4" s="561"/>
      <c r="E4" s="733" t="s">
        <v>176</v>
      </c>
      <c r="F4" s="561"/>
    </row>
    <row r="5" spans="1:6" s="13" customFormat="1" ht="26.4" customHeight="1" x14ac:dyDescent="0.25">
      <c r="A5" s="745"/>
      <c r="B5" s="730"/>
      <c r="C5" s="480" t="s">
        <v>631</v>
      </c>
      <c r="D5" s="481" t="s">
        <v>98</v>
      </c>
      <c r="E5" s="482" t="s">
        <v>631</v>
      </c>
      <c r="F5" s="21" t="s">
        <v>98</v>
      </c>
    </row>
    <row r="6" spans="1:6" ht="13.2" customHeight="1" x14ac:dyDescent="0.25">
      <c r="A6" s="80" t="s">
        <v>39</v>
      </c>
      <c r="B6" s="82" t="s">
        <v>39</v>
      </c>
      <c r="C6" s="142">
        <v>29096</v>
      </c>
      <c r="D6" s="523">
        <v>0.60894968380533399</v>
      </c>
      <c r="E6" s="539">
        <v>29766</v>
      </c>
      <c r="F6" s="523">
        <v>0.59709064032789105</v>
      </c>
    </row>
    <row r="7" spans="1:6" ht="13.2" customHeight="1" x14ac:dyDescent="0.25">
      <c r="A7" s="740" t="s">
        <v>53</v>
      </c>
      <c r="B7" s="54" t="s">
        <v>41</v>
      </c>
      <c r="C7" s="145">
        <v>665</v>
      </c>
      <c r="D7" s="15">
        <v>0.52932330827067697</v>
      </c>
      <c r="E7" s="177">
        <v>741</v>
      </c>
      <c r="F7" s="15">
        <v>0.67746288798920395</v>
      </c>
    </row>
    <row r="8" spans="1:6" ht="13.2" customHeight="1" x14ac:dyDescent="0.25">
      <c r="A8" s="740"/>
      <c r="B8" s="54" t="s">
        <v>42</v>
      </c>
      <c r="C8" s="145">
        <v>1598</v>
      </c>
      <c r="D8" s="15">
        <v>0.79724655819774704</v>
      </c>
      <c r="E8" s="177">
        <v>1776</v>
      </c>
      <c r="F8" s="15">
        <v>0.82150900900900903</v>
      </c>
    </row>
    <row r="9" spans="1:6" ht="13.2" customHeight="1" x14ac:dyDescent="0.25">
      <c r="A9" s="740"/>
      <c r="B9" s="54" t="s">
        <v>43</v>
      </c>
      <c r="C9" s="145">
        <v>5548</v>
      </c>
      <c r="D9" s="15">
        <v>0.50684931506849296</v>
      </c>
      <c r="E9" s="177">
        <v>5857</v>
      </c>
      <c r="F9" s="15">
        <v>0.52091514427181207</v>
      </c>
    </row>
    <row r="10" spans="1:6" ht="13.2" customHeight="1" x14ac:dyDescent="0.25">
      <c r="A10" s="740"/>
      <c r="B10" s="54" t="s">
        <v>44</v>
      </c>
      <c r="C10" s="145">
        <v>6049</v>
      </c>
      <c r="D10" s="15">
        <v>0.75814184162671494</v>
      </c>
      <c r="E10" s="177">
        <v>5484</v>
      </c>
      <c r="F10" s="15">
        <v>0.74890590809627999</v>
      </c>
    </row>
    <row r="11" spans="1:6" ht="13.2" customHeight="1" x14ac:dyDescent="0.25">
      <c r="A11" s="740"/>
      <c r="B11" s="54" t="s">
        <v>45</v>
      </c>
      <c r="C11" s="145">
        <v>2675</v>
      </c>
      <c r="D11" s="15">
        <v>0.62542056074766395</v>
      </c>
      <c r="E11" s="177">
        <v>2532</v>
      </c>
      <c r="F11" s="15">
        <v>0.62440758293838905</v>
      </c>
    </row>
    <row r="12" spans="1:6" ht="13.2" customHeight="1" x14ac:dyDescent="0.25">
      <c r="A12" s="740"/>
      <c r="B12" s="54" t="s">
        <v>46</v>
      </c>
      <c r="C12" s="145">
        <v>3170</v>
      </c>
      <c r="D12" s="15">
        <v>0.84069400630914803</v>
      </c>
      <c r="E12" s="177">
        <v>2726</v>
      </c>
      <c r="F12" s="15">
        <v>0.79750550256786501</v>
      </c>
    </row>
    <row r="13" spans="1:6" ht="13.2" customHeight="1" x14ac:dyDescent="0.25">
      <c r="A13" s="740"/>
      <c r="B13" s="54" t="s">
        <v>37</v>
      </c>
      <c r="C13" s="145">
        <v>1408</v>
      </c>
      <c r="D13" s="15">
        <v>0.55113636363636398</v>
      </c>
      <c r="E13" s="177">
        <v>1674</v>
      </c>
      <c r="F13" s="15">
        <v>0.54062126642771802</v>
      </c>
    </row>
    <row r="14" spans="1:6" ht="13.2" customHeight="1" x14ac:dyDescent="0.25">
      <c r="A14" s="740"/>
      <c r="B14" s="54" t="s">
        <v>47</v>
      </c>
      <c r="C14" s="145">
        <v>1390</v>
      </c>
      <c r="D14" s="15">
        <v>0.47266187050359698</v>
      </c>
      <c r="E14" s="177">
        <v>2282</v>
      </c>
      <c r="F14" s="15">
        <v>0.42112182296231404</v>
      </c>
    </row>
    <row r="15" spans="1:6" ht="13.2" customHeight="1" x14ac:dyDescent="0.25">
      <c r="A15" s="741"/>
      <c r="B15" s="538" t="s">
        <v>38</v>
      </c>
      <c r="C15" s="540">
        <v>6593</v>
      </c>
      <c r="D15" s="541">
        <v>0.44334900652206899</v>
      </c>
      <c r="E15" s="542">
        <v>6694</v>
      </c>
      <c r="F15" s="541">
        <v>0.45309232148192402</v>
      </c>
    </row>
    <row r="16" spans="1:6" ht="13.2" customHeight="1" x14ac:dyDescent="0.25">
      <c r="A16" s="742" t="s">
        <v>88</v>
      </c>
      <c r="B16" s="54" t="s">
        <v>87</v>
      </c>
      <c r="C16" s="145">
        <v>10196</v>
      </c>
      <c r="D16" s="15">
        <v>0.52893291486857597</v>
      </c>
      <c r="E16" s="177">
        <v>10203</v>
      </c>
      <c r="F16" s="15">
        <v>0.53386258943447995</v>
      </c>
    </row>
    <row r="17" spans="1:6" ht="13.2" customHeight="1" x14ac:dyDescent="0.25">
      <c r="A17" s="740"/>
      <c r="B17" s="54" t="s">
        <v>85</v>
      </c>
      <c r="C17" s="145">
        <v>12029</v>
      </c>
      <c r="D17" s="15">
        <v>0.58508604206501003</v>
      </c>
      <c r="E17" s="177">
        <v>12574</v>
      </c>
      <c r="F17" s="15">
        <v>0.56680451725783398</v>
      </c>
    </row>
    <row r="18" spans="1:6" ht="13.2" customHeight="1" x14ac:dyDescent="0.25">
      <c r="A18" s="741"/>
      <c r="B18" s="538" t="s">
        <v>86</v>
      </c>
      <c r="C18" s="540">
        <v>6871</v>
      </c>
      <c r="D18" s="541">
        <v>0.76946587105224906</v>
      </c>
      <c r="E18" s="542">
        <v>6989</v>
      </c>
      <c r="F18" s="541">
        <v>0.74388324509944193</v>
      </c>
    </row>
    <row r="19" spans="1:6" ht="13.2" customHeight="1" x14ac:dyDescent="0.25">
      <c r="A19" s="740" t="s">
        <v>74</v>
      </c>
      <c r="B19" s="543" t="s">
        <v>89</v>
      </c>
      <c r="C19" s="145">
        <v>10370</v>
      </c>
      <c r="D19" s="15">
        <v>0.62632594021214993</v>
      </c>
      <c r="E19" s="177">
        <v>10034</v>
      </c>
      <c r="F19" s="15">
        <v>0.62258321706198894</v>
      </c>
    </row>
    <row r="20" spans="1:6" ht="13.2" customHeight="1" x14ac:dyDescent="0.25">
      <c r="A20" s="740"/>
      <c r="B20" s="54" t="s">
        <v>90</v>
      </c>
      <c r="C20" s="145">
        <v>15840</v>
      </c>
      <c r="D20" s="15">
        <v>0.64728535353535399</v>
      </c>
      <c r="E20" s="177">
        <v>16524</v>
      </c>
      <c r="F20" s="15">
        <v>0.63035584604212103</v>
      </c>
    </row>
    <row r="21" spans="1:6" ht="13.2" customHeight="1" x14ac:dyDescent="0.25">
      <c r="A21" s="741"/>
      <c r="B21" s="538" t="s">
        <v>91</v>
      </c>
      <c r="C21" s="540">
        <v>2886</v>
      </c>
      <c r="D21" s="541">
        <v>0.33610533610533599</v>
      </c>
      <c r="E21" s="542">
        <v>3208</v>
      </c>
      <c r="F21" s="541">
        <v>0.34600997506234399</v>
      </c>
    </row>
    <row r="22" spans="1:6" ht="13.2" customHeight="1" x14ac:dyDescent="0.25">
      <c r="A22" s="740" t="s">
        <v>81</v>
      </c>
      <c r="B22" s="54" t="s">
        <v>92</v>
      </c>
      <c r="C22" s="145">
        <v>18495</v>
      </c>
      <c r="D22" s="15">
        <v>0.59140308191403101</v>
      </c>
      <c r="E22" s="177">
        <v>18886</v>
      </c>
      <c r="F22" s="15">
        <v>0.58688975961029299</v>
      </c>
    </row>
    <row r="23" spans="1:6" ht="13.2" customHeight="1" x14ac:dyDescent="0.25">
      <c r="A23" s="741"/>
      <c r="B23" s="538" t="s">
        <v>93</v>
      </c>
      <c r="C23" s="540">
        <v>10599</v>
      </c>
      <c r="D23" s="541">
        <v>0.63958864043777708</v>
      </c>
      <c r="E23" s="542">
        <v>10880</v>
      </c>
      <c r="F23" s="541">
        <v>0.61479779411764701</v>
      </c>
    </row>
    <row r="24" spans="1:6" ht="13.2" customHeight="1" x14ac:dyDescent="0.25">
      <c r="A24" s="740" t="s">
        <v>82</v>
      </c>
      <c r="B24" s="54" t="s">
        <v>94</v>
      </c>
      <c r="C24" s="145">
        <v>11060</v>
      </c>
      <c r="D24" s="15">
        <v>0.61763110307414104</v>
      </c>
      <c r="E24" s="177">
        <v>10624</v>
      </c>
      <c r="F24" s="15">
        <v>0.62189382530120496</v>
      </c>
    </row>
    <row r="25" spans="1:6" ht="13.2" customHeight="1" x14ac:dyDescent="0.25">
      <c r="A25" s="741"/>
      <c r="B25" s="538" t="s">
        <v>95</v>
      </c>
      <c r="C25" s="540">
        <v>18036</v>
      </c>
      <c r="D25" s="541">
        <v>0.60362608117099104</v>
      </c>
      <c r="E25" s="542">
        <v>19142</v>
      </c>
      <c r="F25" s="541">
        <v>0.58332462647581207</v>
      </c>
    </row>
    <row r="26" spans="1:6" ht="13.2" customHeight="1" x14ac:dyDescent="0.25">
      <c r="A26" s="740" t="s">
        <v>83</v>
      </c>
      <c r="B26" s="54" t="s">
        <v>96</v>
      </c>
      <c r="C26" s="145">
        <v>20706</v>
      </c>
      <c r="D26" s="15">
        <v>0.61291413116970905</v>
      </c>
      <c r="E26" s="177">
        <v>22719</v>
      </c>
      <c r="F26" s="15">
        <v>0.60125885822439407</v>
      </c>
    </row>
    <row r="27" spans="1:6" ht="13.2" customHeight="1" x14ac:dyDescent="0.25">
      <c r="A27" s="740"/>
      <c r="B27" s="54" t="s">
        <v>323</v>
      </c>
      <c r="C27" s="145">
        <v>2355</v>
      </c>
      <c r="D27" s="15">
        <v>0.601273885350318</v>
      </c>
      <c r="E27" s="177">
        <v>1753</v>
      </c>
      <c r="F27" s="15">
        <v>0.57501426126639998</v>
      </c>
    </row>
    <row r="28" spans="1:6" ht="13.2" customHeight="1" x14ac:dyDescent="0.25">
      <c r="A28" s="743"/>
      <c r="B28" s="55" t="s">
        <v>97</v>
      </c>
      <c r="C28" s="148">
        <v>6035</v>
      </c>
      <c r="D28" s="18">
        <v>0.59834299917150002</v>
      </c>
      <c r="E28" s="178">
        <v>5294</v>
      </c>
      <c r="F28" s="18">
        <v>0.58651303362296903</v>
      </c>
    </row>
    <row r="30" spans="1:6" ht="52.95" customHeight="1" x14ac:dyDescent="0.25">
      <c r="A30" s="546" t="s">
        <v>547</v>
      </c>
      <c r="B30" s="546"/>
      <c r="C30" s="546"/>
      <c r="D30" s="546"/>
      <c r="E30" s="546"/>
      <c r="F30" s="546"/>
    </row>
  </sheetData>
  <mergeCells count="11">
    <mergeCell ref="C4:D4"/>
    <mergeCell ref="E4:F4"/>
    <mergeCell ref="A30:F30"/>
    <mergeCell ref="A7:A15"/>
    <mergeCell ref="A16:A18"/>
    <mergeCell ref="A19:A21"/>
    <mergeCell ref="A22:A23"/>
    <mergeCell ref="A24:A25"/>
    <mergeCell ref="A26:A28"/>
    <mergeCell ref="A4:A5"/>
    <mergeCell ref="B4:B5"/>
  </mergeCells>
  <pageMargins left="0.7" right="0.7" top="0.78740157499999996" bottom="0.78740157499999996"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B14C-ADBC-4D9F-8A45-4A13CA8DE833}">
  <dimension ref="A1:AI17"/>
  <sheetViews>
    <sheetView zoomScaleNormal="100" workbookViewId="0"/>
  </sheetViews>
  <sheetFormatPr baseColWidth="10" defaultColWidth="11.44140625" defaultRowHeight="13.2" customHeight="1" x14ac:dyDescent="0.25"/>
  <cols>
    <col min="1" max="1" width="15" style="6" customWidth="1"/>
    <col min="2" max="2" width="11.6640625" style="28" customWidth="1"/>
    <col min="3" max="3" width="11.6640625" style="12" customWidth="1"/>
    <col min="4"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4" width="11.6640625" style="28" customWidth="1"/>
    <col min="15" max="15" width="11.6640625" style="12" customWidth="1"/>
    <col min="16" max="16" width="11.6640625" style="28" customWidth="1"/>
    <col min="17" max="17" width="11.6640625" style="12" customWidth="1"/>
    <col min="18" max="18" width="11.6640625" style="28" customWidth="1"/>
    <col min="19" max="19" width="11.6640625" style="12" customWidth="1"/>
    <col min="20" max="20" width="11.6640625" style="28" customWidth="1"/>
    <col min="21" max="21" width="11.6640625" style="12" customWidth="1"/>
    <col min="22" max="22" width="11.6640625" style="28" customWidth="1"/>
    <col min="23" max="23" width="11.6640625" style="12" customWidth="1"/>
    <col min="24" max="24" width="11.6640625" style="28" customWidth="1"/>
    <col min="25" max="25" width="11.6640625" style="12" customWidth="1"/>
    <col min="26" max="26" width="11.6640625" style="28" customWidth="1"/>
    <col min="27" max="27" width="11.6640625" style="12" customWidth="1"/>
    <col min="28" max="28" width="11.6640625" style="28" customWidth="1"/>
    <col min="29" max="29" width="11.6640625" style="12" customWidth="1"/>
    <col min="30" max="35" width="11.6640625" style="6" customWidth="1"/>
    <col min="36" max="16384" width="11.44140625" style="6"/>
  </cols>
  <sheetData>
    <row r="1" spans="1:35" ht="15.6" customHeight="1" x14ac:dyDescent="0.25">
      <c r="A1" s="7" t="s">
        <v>674</v>
      </c>
    </row>
    <row r="2" spans="1:35" ht="13.2" customHeight="1" x14ac:dyDescent="0.25">
      <c r="A2" s="6" t="s">
        <v>294</v>
      </c>
    </row>
    <row r="4" spans="1:35" ht="13.2" customHeight="1" x14ac:dyDescent="0.25">
      <c r="A4" s="746" t="s">
        <v>53</v>
      </c>
      <c r="B4" s="560" t="s">
        <v>173</v>
      </c>
      <c r="C4" s="561"/>
      <c r="D4" s="560" t="s">
        <v>270</v>
      </c>
      <c r="E4" s="561"/>
      <c r="F4" s="560" t="s">
        <v>271</v>
      </c>
      <c r="G4" s="561"/>
      <c r="H4" s="733" t="s">
        <v>174</v>
      </c>
      <c r="I4" s="733"/>
      <c r="J4" s="560" t="s">
        <v>177</v>
      </c>
      <c r="K4" s="561"/>
      <c r="L4" s="733" t="s">
        <v>178</v>
      </c>
      <c r="M4" s="733"/>
      <c r="N4" s="560" t="s">
        <v>179</v>
      </c>
      <c r="O4" s="561"/>
      <c r="P4" s="733" t="s">
        <v>180</v>
      </c>
      <c r="Q4" s="733"/>
      <c r="R4" s="560" t="s">
        <v>181</v>
      </c>
      <c r="S4" s="561"/>
      <c r="T4" s="733" t="s">
        <v>182</v>
      </c>
      <c r="U4" s="733"/>
      <c r="V4" s="560" t="s">
        <v>175</v>
      </c>
      <c r="W4" s="561"/>
      <c r="X4" s="733" t="s">
        <v>183</v>
      </c>
      <c r="Y4" s="733"/>
      <c r="Z4" s="560" t="s">
        <v>184</v>
      </c>
      <c r="AA4" s="561"/>
      <c r="AB4" s="733" t="s">
        <v>176</v>
      </c>
      <c r="AC4" s="561"/>
      <c r="AD4" s="733" t="s">
        <v>312</v>
      </c>
      <c r="AE4" s="561"/>
      <c r="AF4" s="733" t="s">
        <v>313</v>
      </c>
      <c r="AG4" s="561"/>
      <c r="AH4" s="733" t="s">
        <v>314</v>
      </c>
      <c r="AI4" s="561"/>
    </row>
    <row r="5" spans="1:35" s="13" customFormat="1" ht="39.6" customHeight="1" x14ac:dyDescent="0.25">
      <c r="A5" s="747"/>
      <c r="B5" s="480" t="s">
        <v>631</v>
      </c>
      <c r="C5" s="21" t="s">
        <v>98</v>
      </c>
      <c r="D5" s="482" t="s">
        <v>631</v>
      </c>
      <c r="E5" s="20" t="s">
        <v>98</v>
      </c>
      <c r="F5" s="480" t="s">
        <v>631</v>
      </c>
      <c r="G5" s="21" t="s">
        <v>98</v>
      </c>
      <c r="H5" s="482" t="s">
        <v>631</v>
      </c>
      <c r="I5" s="20" t="s">
        <v>98</v>
      </c>
      <c r="J5" s="480" t="s">
        <v>631</v>
      </c>
      <c r="K5" s="21" t="s">
        <v>98</v>
      </c>
      <c r="L5" s="482" t="s">
        <v>631</v>
      </c>
      <c r="M5" s="20" t="s">
        <v>98</v>
      </c>
      <c r="N5" s="480" t="s">
        <v>631</v>
      </c>
      <c r="O5" s="21" t="s">
        <v>98</v>
      </c>
      <c r="P5" s="482" t="s">
        <v>631</v>
      </c>
      <c r="Q5" s="20" t="s">
        <v>98</v>
      </c>
      <c r="R5" s="480" t="s">
        <v>631</v>
      </c>
      <c r="S5" s="21" t="s">
        <v>98</v>
      </c>
      <c r="T5" s="482" t="s">
        <v>631</v>
      </c>
      <c r="U5" s="20" t="s">
        <v>98</v>
      </c>
      <c r="V5" s="480" t="s">
        <v>631</v>
      </c>
      <c r="W5" s="21" t="s">
        <v>98</v>
      </c>
      <c r="X5" s="482" t="s">
        <v>631</v>
      </c>
      <c r="Y5" s="20" t="s">
        <v>98</v>
      </c>
      <c r="Z5" s="480" t="s">
        <v>631</v>
      </c>
      <c r="AA5" s="21" t="s">
        <v>98</v>
      </c>
      <c r="AB5" s="482" t="s">
        <v>631</v>
      </c>
      <c r="AC5" s="21" t="s">
        <v>98</v>
      </c>
      <c r="AD5" s="482" t="s">
        <v>631</v>
      </c>
      <c r="AE5" s="21" t="s">
        <v>98</v>
      </c>
      <c r="AF5" s="482" t="s">
        <v>631</v>
      </c>
      <c r="AG5" s="21" t="s">
        <v>98</v>
      </c>
      <c r="AH5" s="482" t="s">
        <v>631</v>
      </c>
      <c r="AI5" s="21" t="s">
        <v>98</v>
      </c>
    </row>
    <row r="6" spans="1:35" ht="13.2" customHeight="1" x14ac:dyDescent="0.25">
      <c r="A6" s="11" t="s">
        <v>39</v>
      </c>
      <c r="B6" s="32">
        <v>27745</v>
      </c>
      <c r="C6" s="23">
        <v>0.547305820868625</v>
      </c>
      <c r="D6" s="33">
        <v>28377</v>
      </c>
      <c r="E6" s="22">
        <v>0.54875427282658507</v>
      </c>
      <c r="F6" s="32">
        <v>28648</v>
      </c>
      <c r="G6" s="23">
        <v>0.55619938564646698</v>
      </c>
      <c r="H6" s="33">
        <v>28677</v>
      </c>
      <c r="I6" s="22">
        <v>0.56431983819785903</v>
      </c>
      <c r="J6" s="32">
        <v>29418</v>
      </c>
      <c r="K6" s="23">
        <v>0.56846148616493308</v>
      </c>
      <c r="L6" s="33">
        <v>29943</v>
      </c>
      <c r="M6" s="22">
        <v>0.58036936846675402</v>
      </c>
      <c r="N6" s="32">
        <v>30010</v>
      </c>
      <c r="O6" s="23">
        <v>0.58917027657447507</v>
      </c>
      <c r="P6" s="33">
        <v>30210</v>
      </c>
      <c r="Q6" s="22">
        <v>0.596921549155909</v>
      </c>
      <c r="R6" s="32">
        <v>30884</v>
      </c>
      <c r="S6" s="23">
        <v>0.59972801450589297</v>
      </c>
      <c r="T6" s="33">
        <v>30984</v>
      </c>
      <c r="U6" s="22">
        <v>0.61144461657629701</v>
      </c>
      <c r="V6" s="32">
        <v>30202</v>
      </c>
      <c r="W6" s="23">
        <v>0.60843652738229292</v>
      </c>
      <c r="X6" s="33">
        <v>30658</v>
      </c>
      <c r="Y6" s="22">
        <v>0.613869136930002</v>
      </c>
      <c r="Z6" s="32">
        <v>29468</v>
      </c>
      <c r="AA6" s="23">
        <v>0.60343423374507899</v>
      </c>
      <c r="AB6" s="33">
        <v>29766</v>
      </c>
      <c r="AC6" s="23">
        <v>0.59709064032789105</v>
      </c>
      <c r="AD6" s="339">
        <v>29703</v>
      </c>
      <c r="AE6" s="340">
        <v>0.58792041207958801</v>
      </c>
      <c r="AF6" s="341">
        <v>30043</v>
      </c>
      <c r="AG6" s="342">
        <v>0.59334953233698395</v>
      </c>
      <c r="AH6" s="339">
        <v>29096</v>
      </c>
      <c r="AI6" s="340">
        <v>0.60894968380533399</v>
      </c>
    </row>
    <row r="7" spans="1:35" ht="13.2" customHeight="1" x14ac:dyDescent="0.25">
      <c r="A7" s="8" t="s">
        <v>41</v>
      </c>
      <c r="B7" s="29">
        <v>879</v>
      </c>
      <c r="C7" s="15">
        <v>0.73606370875995397</v>
      </c>
      <c r="D7" s="28">
        <v>892</v>
      </c>
      <c r="E7" s="12">
        <v>0.75</v>
      </c>
      <c r="F7" s="29">
        <v>876</v>
      </c>
      <c r="G7" s="15">
        <v>0.73630136986301398</v>
      </c>
      <c r="H7" s="28">
        <v>898</v>
      </c>
      <c r="I7" s="12">
        <v>0.72048997772828494</v>
      </c>
      <c r="J7" s="29">
        <v>864</v>
      </c>
      <c r="K7" s="15">
        <v>0.71643518518518501</v>
      </c>
      <c r="L7" s="28">
        <v>840</v>
      </c>
      <c r="M7" s="12">
        <v>0.68809523809523798</v>
      </c>
      <c r="N7" s="29">
        <v>819</v>
      </c>
      <c r="O7" s="15">
        <v>0.64835164835164805</v>
      </c>
      <c r="P7" s="28">
        <v>790</v>
      </c>
      <c r="Q7" s="12">
        <v>0.67594936708860798</v>
      </c>
      <c r="R7" s="29">
        <v>810</v>
      </c>
      <c r="S7" s="15">
        <v>0.70370370370370394</v>
      </c>
      <c r="T7" s="28">
        <v>822</v>
      </c>
      <c r="U7" s="12">
        <v>0.72992700729927007</v>
      </c>
      <c r="V7" s="29">
        <v>877</v>
      </c>
      <c r="W7" s="15">
        <v>0.73660205245153898</v>
      </c>
      <c r="X7" s="28">
        <v>846</v>
      </c>
      <c r="Y7" s="12">
        <v>0.70212765957446799</v>
      </c>
      <c r="Z7" s="29">
        <v>797</v>
      </c>
      <c r="AA7" s="15">
        <v>0.688833124215809</v>
      </c>
      <c r="AB7" s="28">
        <v>741</v>
      </c>
      <c r="AC7" s="15">
        <v>0.67746288798920395</v>
      </c>
      <c r="AD7" s="343">
        <v>689</v>
      </c>
      <c r="AE7" s="227">
        <v>0.62409288824383191</v>
      </c>
      <c r="AF7" s="344">
        <v>654</v>
      </c>
      <c r="AG7" s="107">
        <v>0.57186544342507606</v>
      </c>
      <c r="AH7" s="343">
        <v>665</v>
      </c>
      <c r="AI7" s="227">
        <v>0.52932330827067697</v>
      </c>
    </row>
    <row r="8" spans="1:35" ht="13.2" customHeight="1" x14ac:dyDescent="0.25">
      <c r="A8" s="8" t="s">
        <v>42</v>
      </c>
      <c r="B8" s="29">
        <v>1968</v>
      </c>
      <c r="C8" s="15">
        <v>0.680894308943089</v>
      </c>
      <c r="D8" s="28">
        <v>1957</v>
      </c>
      <c r="E8" s="12">
        <v>0.68932038834951492</v>
      </c>
      <c r="F8" s="29">
        <v>2027</v>
      </c>
      <c r="G8" s="15">
        <v>0.688209176122348</v>
      </c>
      <c r="H8" s="28">
        <v>2102</v>
      </c>
      <c r="I8" s="12">
        <v>0.70028544243577495</v>
      </c>
      <c r="J8" s="29">
        <v>2134</v>
      </c>
      <c r="K8" s="15">
        <v>0.71180880974695393</v>
      </c>
      <c r="L8" s="28">
        <v>2092</v>
      </c>
      <c r="M8" s="12">
        <v>0.72992351816443601</v>
      </c>
      <c r="N8" s="29">
        <v>2156</v>
      </c>
      <c r="O8" s="15">
        <v>0.70269016697588094</v>
      </c>
      <c r="P8" s="28">
        <v>2119</v>
      </c>
      <c r="Q8" s="12">
        <v>0.73572439830108505</v>
      </c>
      <c r="R8" s="29">
        <v>2093</v>
      </c>
      <c r="S8" s="15">
        <v>0.77974199713330106</v>
      </c>
      <c r="T8" s="28">
        <v>2161</v>
      </c>
      <c r="U8" s="12">
        <v>0.79546506247107795</v>
      </c>
      <c r="V8" s="29">
        <v>2114</v>
      </c>
      <c r="W8" s="15">
        <v>0.814569536423841</v>
      </c>
      <c r="X8" s="28">
        <v>1997</v>
      </c>
      <c r="Y8" s="12">
        <v>0.832749123685528</v>
      </c>
      <c r="Z8" s="29">
        <v>1925</v>
      </c>
      <c r="AA8" s="15">
        <v>0.83480519480519499</v>
      </c>
      <c r="AB8" s="28">
        <v>1776</v>
      </c>
      <c r="AC8" s="15">
        <v>0.82150900900900903</v>
      </c>
      <c r="AD8" s="343">
        <v>1696</v>
      </c>
      <c r="AE8" s="227">
        <v>0.80955188679245293</v>
      </c>
      <c r="AF8" s="344">
        <v>1614</v>
      </c>
      <c r="AG8" s="107">
        <v>0.79553903345724897</v>
      </c>
      <c r="AH8" s="343">
        <v>1598</v>
      </c>
      <c r="AI8" s="227">
        <v>0.79724655819774704</v>
      </c>
    </row>
    <row r="9" spans="1:35" ht="13.2" customHeight="1" x14ac:dyDescent="0.25">
      <c r="A9" s="8" t="s">
        <v>43</v>
      </c>
      <c r="B9" s="29">
        <v>5247</v>
      </c>
      <c r="C9" s="15">
        <v>0.37735849056603799</v>
      </c>
      <c r="D9" s="28">
        <v>5321</v>
      </c>
      <c r="E9" s="12">
        <v>0.38507799285848499</v>
      </c>
      <c r="F9" s="29">
        <v>5396</v>
      </c>
      <c r="G9" s="15">
        <v>0.38936249073387696</v>
      </c>
      <c r="H9" s="28">
        <v>5521</v>
      </c>
      <c r="I9" s="12">
        <v>0.40880275312443404</v>
      </c>
      <c r="J9" s="29">
        <v>5776</v>
      </c>
      <c r="K9" s="15">
        <v>0.39889196675900296</v>
      </c>
      <c r="L9" s="28">
        <v>5752</v>
      </c>
      <c r="M9" s="12">
        <v>0.43810848400556301</v>
      </c>
      <c r="N9" s="29">
        <v>5806</v>
      </c>
      <c r="O9" s="15">
        <v>0.46761970375473605</v>
      </c>
      <c r="P9" s="28">
        <v>5834</v>
      </c>
      <c r="Q9" s="12">
        <v>0.47446006170723298</v>
      </c>
      <c r="R9" s="29">
        <v>6036</v>
      </c>
      <c r="S9" s="15">
        <v>0.48227302849569298</v>
      </c>
      <c r="T9" s="28">
        <v>5849</v>
      </c>
      <c r="U9" s="12">
        <v>0.51119849546931095</v>
      </c>
      <c r="V9" s="29">
        <v>5444</v>
      </c>
      <c r="W9" s="15">
        <v>0.46013960323291703</v>
      </c>
      <c r="X9" s="28">
        <v>5857</v>
      </c>
      <c r="Y9" s="12">
        <v>0.51528086050879307</v>
      </c>
      <c r="Z9" s="29">
        <v>5837</v>
      </c>
      <c r="AA9" s="15">
        <v>0.51036491348295399</v>
      </c>
      <c r="AB9" s="28">
        <v>5857</v>
      </c>
      <c r="AC9" s="15">
        <v>0.52091514427181207</v>
      </c>
      <c r="AD9" s="343">
        <v>6065</v>
      </c>
      <c r="AE9" s="227">
        <v>0.48211046990931594</v>
      </c>
      <c r="AF9" s="344">
        <v>5918</v>
      </c>
      <c r="AG9" s="107">
        <v>0.488002703616087</v>
      </c>
      <c r="AH9" s="343">
        <v>5548</v>
      </c>
      <c r="AI9" s="227">
        <v>0.50684931506849296</v>
      </c>
    </row>
    <row r="10" spans="1:35" ht="13.2" customHeight="1" x14ac:dyDescent="0.25">
      <c r="A10" s="8" t="s">
        <v>44</v>
      </c>
      <c r="B10" s="29">
        <v>4460</v>
      </c>
      <c r="C10" s="15">
        <v>0.68475336322869995</v>
      </c>
      <c r="D10" s="28">
        <v>4694</v>
      </c>
      <c r="E10" s="12">
        <v>0.68811248402215597</v>
      </c>
      <c r="F10" s="29">
        <v>4812</v>
      </c>
      <c r="G10" s="15">
        <v>0.69700748129675794</v>
      </c>
      <c r="H10" s="28">
        <v>4903</v>
      </c>
      <c r="I10" s="12">
        <v>0.70283499898021606</v>
      </c>
      <c r="J10" s="29">
        <v>4961</v>
      </c>
      <c r="K10" s="15">
        <v>0.70147147752469308</v>
      </c>
      <c r="L10" s="28">
        <v>5206</v>
      </c>
      <c r="M10" s="12">
        <v>0.70207452938916592</v>
      </c>
      <c r="N10" s="29">
        <v>5191</v>
      </c>
      <c r="O10" s="15">
        <v>0.70834136004623405</v>
      </c>
      <c r="P10" s="28">
        <v>5182</v>
      </c>
      <c r="Q10" s="12">
        <v>0.71825549980702408</v>
      </c>
      <c r="R10" s="29">
        <v>5309</v>
      </c>
      <c r="S10" s="15">
        <v>0.72800904125070598</v>
      </c>
      <c r="T10" s="28">
        <v>5469</v>
      </c>
      <c r="U10" s="12">
        <v>0.741268970561346</v>
      </c>
      <c r="V10" s="29">
        <v>5487</v>
      </c>
      <c r="W10" s="15">
        <v>0.74849644614543498</v>
      </c>
      <c r="X10" s="28">
        <v>5651</v>
      </c>
      <c r="Y10" s="12">
        <v>0.74924792072199597</v>
      </c>
      <c r="Z10" s="29">
        <v>5274</v>
      </c>
      <c r="AA10" s="15">
        <v>0.73852863102009902</v>
      </c>
      <c r="AB10" s="28">
        <v>5484</v>
      </c>
      <c r="AC10" s="15">
        <v>0.74890590809627999</v>
      </c>
      <c r="AD10" s="343">
        <v>5833</v>
      </c>
      <c r="AE10" s="227">
        <v>0.76307217555288898</v>
      </c>
      <c r="AF10" s="344">
        <v>6262</v>
      </c>
      <c r="AG10" s="107">
        <v>0.77211753433407904</v>
      </c>
      <c r="AH10" s="343">
        <v>6049</v>
      </c>
      <c r="AI10" s="227">
        <v>0.75814184162671494</v>
      </c>
    </row>
    <row r="11" spans="1:35" ht="13.2" customHeight="1" x14ac:dyDescent="0.25">
      <c r="A11" s="8" t="s">
        <v>45</v>
      </c>
      <c r="B11" s="29">
        <v>1843</v>
      </c>
      <c r="C11" s="15">
        <v>0.46011937059142705</v>
      </c>
      <c r="D11" s="28">
        <v>1918</v>
      </c>
      <c r="E11" s="12">
        <v>0.45464025026068799</v>
      </c>
      <c r="F11" s="29">
        <v>1941</v>
      </c>
      <c r="G11" s="15">
        <v>0.459556929417826</v>
      </c>
      <c r="H11" s="28">
        <v>1904</v>
      </c>
      <c r="I11" s="12">
        <v>0.46376050420168102</v>
      </c>
      <c r="J11" s="29">
        <v>2015</v>
      </c>
      <c r="K11" s="15">
        <v>0.49330024813895801</v>
      </c>
      <c r="L11" s="28">
        <v>2170</v>
      </c>
      <c r="M11" s="12">
        <v>0.51566820276497705</v>
      </c>
      <c r="N11" s="29">
        <v>2063</v>
      </c>
      <c r="O11" s="15">
        <v>0.57004362578768797</v>
      </c>
      <c r="P11" s="28">
        <v>2119</v>
      </c>
      <c r="Q11" s="12">
        <v>0.59933931099575299</v>
      </c>
      <c r="R11" s="29">
        <v>2220</v>
      </c>
      <c r="S11" s="15">
        <v>0.606306306306306</v>
      </c>
      <c r="T11" s="28">
        <v>2227</v>
      </c>
      <c r="U11" s="12">
        <v>0.619218679838348</v>
      </c>
      <c r="V11" s="29">
        <v>2297</v>
      </c>
      <c r="W11" s="15">
        <v>0.62821070962124503</v>
      </c>
      <c r="X11" s="28">
        <v>2409</v>
      </c>
      <c r="Y11" s="12">
        <v>0.63885429638854307</v>
      </c>
      <c r="Z11" s="29">
        <v>2392</v>
      </c>
      <c r="AA11" s="15">
        <v>0.618311036789298</v>
      </c>
      <c r="AB11" s="28">
        <v>2532</v>
      </c>
      <c r="AC11" s="15">
        <v>0.62440758293838905</v>
      </c>
      <c r="AD11" s="343">
        <v>2590</v>
      </c>
      <c r="AE11" s="227">
        <v>0.62277992277992289</v>
      </c>
      <c r="AF11" s="344">
        <v>2642</v>
      </c>
      <c r="AG11" s="107">
        <v>0.62641937925813806</v>
      </c>
      <c r="AH11" s="343">
        <v>2675</v>
      </c>
      <c r="AI11" s="227">
        <v>0.62542056074766395</v>
      </c>
    </row>
    <row r="12" spans="1:35" ht="13.2" customHeight="1" x14ac:dyDescent="0.25">
      <c r="A12" s="8" t="s">
        <v>46</v>
      </c>
      <c r="B12" s="29">
        <v>2961</v>
      </c>
      <c r="C12" s="15">
        <v>0.833502195204323</v>
      </c>
      <c r="D12" s="28">
        <v>2828</v>
      </c>
      <c r="E12" s="12">
        <v>0.81117397454031104</v>
      </c>
      <c r="F12" s="29">
        <v>3177</v>
      </c>
      <c r="G12" s="15">
        <v>0.78596159899275997</v>
      </c>
      <c r="H12" s="28">
        <v>3001</v>
      </c>
      <c r="I12" s="12">
        <v>0.81372875708097303</v>
      </c>
      <c r="J12" s="29">
        <v>3173</v>
      </c>
      <c r="K12" s="15">
        <v>0.81846832650488499</v>
      </c>
      <c r="L12" s="28">
        <v>3226</v>
      </c>
      <c r="M12" s="12">
        <v>0.81494110353378801</v>
      </c>
      <c r="N12" s="29">
        <v>3294</v>
      </c>
      <c r="O12" s="15">
        <v>0.80995749848208898</v>
      </c>
      <c r="P12" s="28">
        <v>3295</v>
      </c>
      <c r="Q12" s="12">
        <v>0.80151745068285296</v>
      </c>
      <c r="R12" s="29">
        <v>3306</v>
      </c>
      <c r="S12" s="15">
        <v>0.80127041742286798</v>
      </c>
      <c r="T12" s="28">
        <v>3427</v>
      </c>
      <c r="U12" s="12">
        <v>0.71082579515611299</v>
      </c>
      <c r="V12" s="29">
        <v>3060</v>
      </c>
      <c r="W12" s="15">
        <v>0.73366013071895397</v>
      </c>
      <c r="X12" s="28">
        <v>3092</v>
      </c>
      <c r="Y12" s="12">
        <v>0.72897800776196597</v>
      </c>
      <c r="Z12" s="29">
        <v>2710</v>
      </c>
      <c r="AA12" s="15">
        <v>0.78413284132841299</v>
      </c>
      <c r="AB12" s="28">
        <v>2726</v>
      </c>
      <c r="AC12" s="15">
        <v>0.79750550256786501</v>
      </c>
      <c r="AD12" s="343">
        <v>2754</v>
      </c>
      <c r="AE12" s="227">
        <v>0.79520697167756005</v>
      </c>
      <c r="AF12" s="344">
        <v>3001</v>
      </c>
      <c r="AG12" s="107">
        <v>0.802732422525825</v>
      </c>
      <c r="AH12" s="343">
        <v>3170</v>
      </c>
      <c r="AI12" s="227">
        <v>0.84069400630914803</v>
      </c>
    </row>
    <row r="13" spans="1:35" ht="13.2" customHeight="1" x14ac:dyDescent="0.25">
      <c r="A13" s="8" t="s">
        <v>37</v>
      </c>
      <c r="B13" s="29">
        <v>2077</v>
      </c>
      <c r="C13" s="15">
        <v>0.41839191141068899</v>
      </c>
      <c r="D13" s="28">
        <v>2178</v>
      </c>
      <c r="E13" s="12">
        <v>0.41689623507805296</v>
      </c>
      <c r="F13" s="29">
        <v>1944</v>
      </c>
      <c r="G13" s="15">
        <v>0.36934156378600802</v>
      </c>
      <c r="H13" s="28">
        <v>1929</v>
      </c>
      <c r="I13" s="12">
        <v>0.36910316226023798</v>
      </c>
      <c r="J13" s="29">
        <v>2066</v>
      </c>
      <c r="K13" s="15">
        <v>0.35721200387221697</v>
      </c>
      <c r="L13" s="28">
        <v>2031</v>
      </c>
      <c r="M13" s="12">
        <v>0.374692269817824</v>
      </c>
      <c r="N13" s="29">
        <v>2007</v>
      </c>
      <c r="O13" s="15">
        <v>0.38216243148978601</v>
      </c>
      <c r="P13" s="28">
        <v>2063</v>
      </c>
      <c r="Q13" s="12">
        <v>0.42171594764905496</v>
      </c>
      <c r="R13" s="29">
        <v>2136</v>
      </c>
      <c r="S13" s="15">
        <v>0.44616104868913897</v>
      </c>
      <c r="T13" s="28">
        <v>2166</v>
      </c>
      <c r="U13" s="12">
        <v>0.493536472760849</v>
      </c>
      <c r="V13" s="29">
        <v>2038</v>
      </c>
      <c r="W13" s="15">
        <v>0.52011776251226705</v>
      </c>
      <c r="X13" s="28">
        <v>1935</v>
      </c>
      <c r="Y13" s="12">
        <v>0.52196382428940602</v>
      </c>
      <c r="Z13" s="29">
        <v>1766</v>
      </c>
      <c r="AA13" s="15">
        <v>0.53737259343148402</v>
      </c>
      <c r="AB13" s="28">
        <v>1674</v>
      </c>
      <c r="AC13" s="15">
        <v>0.54062126642771802</v>
      </c>
      <c r="AD13" s="343">
        <v>1579</v>
      </c>
      <c r="AE13" s="227">
        <v>0.53831538948701696</v>
      </c>
      <c r="AF13" s="344">
        <v>1479</v>
      </c>
      <c r="AG13" s="107">
        <v>0.55104800540905996</v>
      </c>
      <c r="AH13" s="343">
        <v>1408</v>
      </c>
      <c r="AI13" s="227">
        <v>0.55113636363636398</v>
      </c>
    </row>
    <row r="14" spans="1:35" ht="13.2" customHeight="1" x14ac:dyDescent="0.25">
      <c r="A14" s="8" t="s">
        <v>47</v>
      </c>
      <c r="B14" s="29">
        <v>1610</v>
      </c>
      <c r="C14" s="15">
        <v>0.31242236024844705</v>
      </c>
      <c r="D14" s="28">
        <v>1708</v>
      </c>
      <c r="E14" s="12">
        <v>0.33489461358313799</v>
      </c>
      <c r="F14" s="29">
        <v>1736</v>
      </c>
      <c r="G14" s="15">
        <v>0.37788018433179704</v>
      </c>
      <c r="H14" s="28">
        <v>1780</v>
      </c>
      <c r="I14" s="12">
        <v>0.39775280898876397</v>
      </c>
      <c r="J14" s="29">
        <v>1821</v>
      </c>
      <c r="K14" s="15">
        <v>0.43108182317407995</v>
      </c>
      <c r="L14" s="28">
        <v>1932</v>
      </c>
      <c r="M14" s="12">
        <v>0.45445134575569401</v>
      </c>
      <c r="N14" s="29">
        <v>1947</v>
      </c>
      <c r="O14" s="15">
        <v>0.49871597329224404</v>
      </c>
      <c r="P14" s="28">
        <v>2022</v>
      </c>
      <c r="Q14" s="12">
        <v>0.52225519287833799</v>
      </c>
      <c r="R14" s="29">
        <v>2141</v>
      </c>
      <c r="S14" s="15">
        <v>0.52312003736571699</v>
      </c>
      <c r="T14" s="28">
        <v>2141</v>
      </c>
      <c r="U14" s="12">
        <v>0.56235404016814594</v>
      </c>
      <c r="V14" s="29">
        <v>2225</v>
      </c>
      <c r="W14" s="15">
        <v>0.58831460674157299</v>
      </c>
      <c r="X14" s="28">
        <v>2232</v>
      </c>
      <c r="Y14" s="12">
        <v>0.60080645161290303</v>
      </c>
      <c r="Z14" s="29">
        <v>2029</v>
      </c>
      <c r="AA14" s="15">
        <v>0.58107442089699401</v>
      </c>
      <c r="AB14" s="28">
        <v>2282</v>
      </c>
      <c r="AC14" s="15">
        <v>0.42112182296231404</v>
      </c>
      <c r="AD14" s="343">
        <v>1969</v>
      </c>
      <c r="AE14" s="227">
        <v>0.40629761300152401</v>
      </c>
      <c r="AF14" s="344">
        <v>1734</v>
      </c>
      <c r="AG14" s="107">
        <v>0.408881199538639</v>
      </c>
      <c r="AH14" s="343">
        <v>1390</v>
      </c>
      <c r="AI14" s="227">
        <v>0.47266187050359698</v>
      </c>
    </row>
    <row r="15" spans="1:35" ht="13.2" customHeight="1" x14ac:dyDescent="0.25">
      <c r="A15" s="9" t="s">
        <v>38</v>
      </c>
      <c r="B15" s="30">
        <v>6700</v>
      </c>
      <c r="C15" s="18">
        <v>0.518805970149254</v>
      </c>
      <c r="D15" s="31">
        <v>6881</v>
      </c>
      <c r="E15" s="17">
        <v>0.52739427408806905</v>
      </c>
      <c r="F15" s="30">
        <v>6739</v>
      </c>
      <c r="G15" s="18">
        <v>0.54548152544888007</v>
      </c>
      <c r="H15" s="31">
        <v>6639</v>
      </c>
      <c r="I15" s="17">
        <v>0.54466034041271305</v>
      </c>
      <c r="J15" s="30">
        <v>6608</v>
      </c>
      <c r="K15" s="18">
        <v>0.55796004842614999</v>
      </c>
      <c r="L15" s="31">
        <v>6694</v>
      </c>
      <c r="M15" s="17">
        <v>0.55437705407827897</v>
      </c>
      <c r="N15" s="30">
        <v>6727</v>
      </c>
      <c r="O15" s="18">
        <v>0.54422476586888702</v>
      </c>
      <c r="P15" s="31">
        <v>6786</v>
      </c>
      <c r="Q15" s="17">
        <v>0.53241968759210101</v>
      </c>
      <c r="R15" s="30">
        <v>6833</v>
      </c>
      <c r="S15" s="18">
        <v>0.50870774184106504</v>
      </c>
      <c r="T15" s="31">
        <v>6722</v>
      </c>
      <c r="U15" s="17">
        <v>0.51978577804224901</v>
      </c>
      <c r="V15" s="30">
        <v>6660</v>
      </c>
      <c r="W15" s="18">
        <v>0.501351351351351</v>
      </c>
      <c r="X15" s="31">
        <v>6639</v>
      </c>
      <c r="Y15" s="17">
        <v>0.47702967314354605</v>
      </c>
      <c r="Z15" s="30">
        <v>6738</v>
      </c>
      <c r="AA15" s="18">
        <v>0.44820421490056395</v>
      </c>
      <c r="AB15" s="31">
        <v>6694</v>
      </c>
      <c r="AC15" s="18">
        <v>0.45309232148192402</v>
      </c>
      <c r="AD15" s="345">
        <v>6528</v>
      </c>
      <c r="AE15" s="230">
        <v>0.43382352941176494</v>
      </c>
      <c r="AF15" s="346">
        <v>6739</v>
      </c>
      <c r="AG15" s="109">
        <v>0.42395014097047001</v>
      </c>
      <c r="AH15" s="345">
        <v>6593</v>
      </c>
      <c r="AI15" s="230">
        <v>0.44334900652206899</v>
      </c>
    </row>
    <row r="17" spans="1:35" ht="13.2" customHeight="1" x14ac:dyDescent="0.25">
      <c r="A17" s="647" t="s">
        <v>586</v>
      </c>
      <c r="B17" s="647"/>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row>
  </sheetData>
  <mergeCells count="19">
    <mergeCell ref="AH4:AI4"/>
    <mergeCell ref="Z4:AA4"/>
    <mergeCell ref="AB4:AC4"/>
    <mergeCell ref="A17:AI17"/>
    <mergeCell ref="A4:A5"/>
    <mergeCell ref="X4:Y4"/>
    <mergeCell ref="B4:C4"/>
    <mergeCell ref="D4:E4"/>
    <mergeCell ref="F4:G4"/>
    <mergeCell ref="H4:I4"/>
    <mergeCell ref="J4:K4"/>
    <mergeCell ref="L4:M4"/>
    <mergeCell ref="N4:O4"/>
    <mergeCell ref="P4:Q4"/>
    <mergeCell ref="R4:S4"/>
    <mergeCell ref="T4:U4"/>
    <mergeCell ref="V4:W4"/>
    <mergeCell ref="AD4:AE4"/>
    <mergeCell ref="AF4:AG4"/>
  </mergeCells>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48FE3-762F-4DF4-9DBB-4BB43FB88CDC}">
  <dimension ref="A1:Z20"/>
  <sheetViews>
    <sheetView workbookViewId="0"/>
  </sheetViews>
  <sheetFormatPr baseColWidth="10" defaultColWidth="11.5546875" defaultRowHeight="13.2" customHeight="1" x14ac:dyDescent="0.25"/>
  <cols>
    <col min="1" max="1" width="23.33203125" style="6" customWidth="1"/>
    <col min="2" max="2" width="37" style="6" customWidth="1"/>
    <col min="3" max="26" width="23.33203125" style="6" customWidth="1"/>
    <col min="27" max="16384" width="11.5546875" style="6"/>
  </cols>
  <sheetData>
    <row r="1" spans="1:26" ht="15.6" customHeight="1" x14ac:dyDescent="0.25">
      <c r="A1" s="7" t="s">
        <v>676</v>
      </c>
    </row>
    <row r="2" spans="1:26" ht="13.2" customHeight="1" x14ac:dyDescent="0.25">
      <c r="A2" s="6" t="s">
        <v>294</v>
      </c>
    </row>
    <row r="4" spans="1:26" ht="13.2" customHeight="1" x14ac:dyDescent="0.25">
      <c r="A4" s="744" t="s">
        <v>79</v>
      </c>
      <c r="B4" s="728" t="s">
        <v>84</v>
      </c>
      <c r="C4" s="748" t="s">
        <v>314</v>
      </c>
      <c r="D4" s="552"/>
      <c r="E4" s="552"/>
      <c r="F4" s="553"/>
      <c r="G4" s="748" t="s">
        <v>313</v>
      </c>
      <c r="H4" s="552"/>
      <c r="I4" s="552"/>
      <c r="J4" s="553"/>
      <c r="K4" s="748" t="s">
        <v>312</v>
      </c>
      <c r="L4" s="552"/>
      <c r="M4" s="552"/>
      <c r="N4" s="553"/>
      <c r="O4" s="748" t="s">
        <v>176</v>
      </c>
      <c r="P4" s="552"/>
      <c r="Q4" s="552"/>
      <c r="R4" s="553"/>
      <c r="S4" s="748" t="s">
        <v>184</v>
      </c>
      <c r="T4" s="552"/>
      <c r="U4" s="552"/>
      <c r="V4" s="553"/>
      <c r="W4" s="748" t="s">
        <v>183</v>
      </c>
      <c r="X4" s="552"/>
      <c r="Y4" s="552"/>
      <c r="Z4" s="553"/>
    </row>
    <row r="5" spans="1:26" ht="13.2" customHeight="1" x14ac:dyDescent="0.25">
      <c r="A5" s="745"/>
      <c r="B5" s="730"/>
      <c r="C5" s="533" t="s">
        <v>39</v>
      </c>
      <c r="D5" s="429" t="s">
        <v>671</v>
      </c>
      <c r="E5" s="429" t="s">
        <v>672</v>
      </c>
      <c r="F5" s="526" t="s">
        <v>673</v>
      </c>
      <c r="G5" s="533" t="s">
        <v>39</v>
      </c>
      <c r="H5" s="429" t="s">
        <v>671</v>
      </c>
      <c r="I5" s="429" t="s">
        <v>672</v>
      </c>
      <c r="J5" s="526" t="s">
        <v>673</v>
      </c>
      <c r="K5" s="533" t="s">
        <v>39</v>
      </c>
      <c r="L5" s="429" t="s">
        <v>671</v>
      </c>
      <c r="M5" s="429" t="s">
        <v>672</v>
      </c>
      <c r="N5" s="526" t="s">
        <v>673</v>
      </c>
      <c r="O5" s="533" t="s">
        <v>39</v>
      </c>
      <c r="P5" s="429" t="s">
        <v>671</v>
      </c>
      <c r="Q5" s="429" t="s">
        <v>672</v>
      </c>
      <c r="R5" s="526" t="s">
        <v>673</v>
      </c>
      <c r="S5" s="533" t="s">
        <v>39</v>
      </c>
      <c r="T5" s="429" t="s">
        <v>671</v>
      </c>
      <c r="U5" s="429" t="s">
        <v>672</v>
      </c>
      <c r="V5" s="526" t="s">
        <v>673</v>
      </c>
      <c r="W5" s="533" t="s">
        <v>39</v>
      </c>
      <c r="X5" s="429" t="s">
        <v>671</v>
      </c>
      <c r="Y5" s="429" t="s">
        <v>672</v>
      </c>
      <c r="Z5" s="526" t="s">
        <v>673</v>
      </c>
    </row>
    <row r="6" spans="1:26" ht="13.2" customHeight="1" x14ac:dyDescent="0.25">
      <c r="A6" s="80" t="s">
        <v>39</v>
      </c>
      <c r="B6" s="82" t="s">
        <v>39</v>
      </c>
      <c r="C6" s="534">
        <v>807352</v>
      </c>
      <c r="D6" s="527">
        <v>29096</v>
      </c>
      <c r="E6" s="527">
        <v>11735</v>
      </c>
      <c r="F6" s="528">
        <v>11378</v>
      </c>
      <c r="G6" s="534">
        <v>784879</v>
      </c>
      <c r="H6" s="527">
        <v>30043</v>
      </c>
      <c r="I6" s="527">
        <v>12586</v>
      </c>
      <c r="J6" s="528">
        <v>12217</v>
      </c>
      <c r="K6" s="534">
        <v>784741</v>
      </c>
      <c r="L6" s="527">
        <v>29703</v>
      </c>
      <c r="M6" s="527">
        <v>12582</v>
      </c>
      <c r="N6" s="528">
        <v>12240</v>
      </c>
      <c r="O6" s="534">
        <v>782372</v>
      </c>
      <c r="P6" s="527">
        <v>29766</v>
      </c>
      <c r="Q6" s="527">
        <v>12416</v>
      </c>
      <c r="R6" s="528">
        <v>11993</v>
      </c>
      <c r="S6" s="534">
        <v>780195</v>
      </c>
      <c r="T6" s="527">
        <v>29468</v>
      </c>
      <c r="U6" s="527">
        <v>11973</v>
      </c>
      <c r="V6" s="528">
        <v>11686</v>
      </c>
      <c r="W6" s="534">
        <v>778476</v>
      </c>
      <c r="X6" s="527">
        <v>30658</v>
      </c>
      <c r="Y6" s="527">
        <v>12103</v>
      </c>
      <c r="Z6" s="528">
        <v>11838</v>
      </c>
    </row>
    <row r="7" spans="1:26" ht="13.2" customHeight="1" x14ac:dyDescent="0.25">
      <c r="A7" s="740" t="s">
        <v>53</v>
      </c>
      <c r="B7" s="54" t="s">
        <v>41</v>
      </c>
      <c r="C7" s="535">
        <v>25422</v>
      </c>
      <c r="D7" s="532">
        <v>665</v>
      </c>
      <c r="E7" s="532">
        <v>318</v>
      </c>
      <c r="F7" s="529">
        <v>313</v>
      </c>
      <c r="G7" s="535">
        <v>24409</v>
      </c>
      <c r="H7" s="532">
        <v>654</v>
      </c>
      <c r="I7" s="532">
        <v>288</v>
      </c>
      <c r="J7" s="529">
        <v>280</v>
      </c>
      <c r="K7" s="535">
        <v>24429</v>
      </c>
      <c r="L7" s="532">
        <v>689</v>
      </c>
      <c r="M7" s="532">
        <v>262</v>
      </c>
      <c r="N7" s="529">
        <v>259</v>
      </c>
      <c r="O7" s="535">
        <v>24579</v>
      </c>
      <c r="P7" s="532">
        <v>741</v>
      </c>
      <c r="Q7" s="532">
        <v>242</v>
      </c>
      <c r="R7" s="529">
        <v>239</v>
      </c>
      <c r="S7" s="535">
        <v>24567</v>
      </c>
      <c r="T7" s="532">
        <v>797</v>
      </c>
      <c r="U7" s="532">
        <v>249</v>
      </c>
      <c r="V7" s="529">
        <v>248</v>
      </c>
      <c r="W7" s="535">
        <v>24565</v>
      </c>
      <c r="X7" s="532">
        <v>846</v>
      </c>
      <c r="Y7" s="532">
        <v>266</v>
      </c>
      <c r="Z7" s="529">
        <v>252</v>
      </c>
    </row>
    <row r="8" spans="1:26" ht="13.2" customHeight="1" x14ac:dyDescent="0.25">
      <c r="A8" s="740"/>
      <c r="B8" s="54" t="s">
        <v>42</v>
      </c>
      <c r="C8" s="535">
        <v>47031</v>
      </c>
      <c r="D8" s="532">
        <v>1598</v>
      </c>
      <c r="E8" s="532">
        <v>326</v>
      </c>
      <c r="F8" s="529">
        <v>324</v>
      </c>
      <c r="G8" s="535">
        <v>46284</v>
      </c>
      <c r="H8" s="532">
        <v>1614</v>
      </c>
      <c r="I8" s="532">
        <v>344</v>
      </c>
      <c r="J8" s="529">
        <v>330</v>
      </c>
      <c r="K8" s="535">
        <v>46635</v>
      </c>
      <c r="L8" s="532">
        <v>1696</v>
      </c>
      <c r="M8" s="532">
        <v>333</v>
      </c>
      <c r="N8" s="529">
        <v>323</v>
      </c>
      <c r="O8" s="535">
        <v>46986</v>
      </c>
      <c r="P8" s="532">
        <v>1776</v>
      </c>
      <c r="Q8" s="532">
        <v>341</v>
      </c>
      <c r="R8" s="529">
        <v>317</v>
      </c>
      <c r="S8" s="535">
        <v>47309</v>
      </c>
      <c r="T8" s="532">
        <v>1925</v>
      </c>
      <c r="U8" s="532">
        <v>342</v>
      </c>
      <c r="V8" s="529">
        <v>318</v>
      </c>
      <c r="W8" s="535">
        <v>47394</v>
      </c>
      <c r="X8" s="532">
        <v>1997</v>
      </c>
      <c r="Y8" s="532">
        <v>354</v>
      </c>
      <c r="Z8" s="529">
        <v>334</v>
      </c>
    </row>
    <row r="9" spans="1:26" ht="13.2" customHeight="1" x14ac:dyDescent="0.25">
      <c r="A9" s="740"/>
      <c r="B9" s="54" t="s">
        <v>43</v>
      </c>
      <c r="C9" s="535">
        <v>152958</v>
      </c>
      <c r="D9" s="532">
        <v>5548</v>
      </c>
      <c r="E9" s="532">
        <v>2782</v>
      </c>
      <c r="F9" s="529">
        <v>2736</v>
      </c>
      <c r="G9" s="535">
        <v>148471</v>
      </c>
      <c r="H9" s="532">
        <v>5918</v>
      </c>
      <c r="I9" s="532">
        <v>3060</v>
      </c>
      <c r="J9" s="529">
        <v>3030</v>
      </c>
      <c r="K9" s="535">
        <v>148266</v>
      </c>
      <c r="L9" s="532">
        <v>6065</v>
      </c>
      <c r="M9" s="532">
        <v>3160</v>
      </c>
      <c r="N9" s="529">
        <v>3141</v>
      </c>
      <c r="O9" s="535">
        <v>148144</v>
      </c>
      <c r="P9" s="532">
        <v>5857</v>
      </c>
      <c r="Q9" s="532">
        <v>2854</v>
      </c>
      <c r="R9" s="529">
        <v>2806</v>
      </c>
      <c r="S9" s="535">
        <v>147701</v>
      </c>
      <c r="T9" s="532">
        <v>5837</v>
      </c>
      <c r="U9" s="532">
        <v>2880</v>
      </c>
      <c r="V9" s="529">
        <v>2858</v>
      </c>
      <c r="W9" s="535">
        <v>147670</v>
      </c>
      <c r="X9" s="532">
        <v>5857</v>
      </c>
      <c r="Y9" s="532">
        <v>2868</v>
      </c>
      <c r="Z9" s="529">
        <v>2839</v>
      </c>
    </row>
    <row r="10" spans="1:26" ht="13.2" customHeight="1" x14ac:dyDescent="0.25">
      <c r="A10" s="740"/>
      <c r="B10" s="54" t="s">
        <v>44</v>
      </c>
      <c r="C10" s="535">
        <v>140309</v>
      </c>
      <c r="D10" s="532">
        <v>6049</v>
      </c>
      <c r="E10" s="532">
        <v>1498</v>
      </c>
      <c r="F10" s="529">
        <v>1463</v>
      </c>
      <c r="G10" s="535">
        <v>136374</v>
      </c>
      <c r="H10" s="532">
        <v>6262</v>
      </c>
      <c r="I10" s="532">
        <v>1480</v>
      </c>
      <c r="J10" s="529">
        <v>1427</v>
      </c>
      <c r="K10" s="535">
        <v>136493</v>
      </c>
      <c r="L10" s="532">
        <v>5833</v>
      </c>
      <c r="M10" s="532">
        <v>1421</v>
      </c>
      <c r="N10" s="529">
        <v>1382</v>
      </c>
      <c r="O10" s="535">
        <v>136002</v>
      </c>
      <c r="P10" s="532">
        <v>5484</v>
      </c>
      <c r="Q10" s="532">
        <v>1433</v>
      </c>
      <c r="R10" s="529">
        <v>1377</v>
      </c>
      <c r="S10" s="535">
        <v>135641</v>
      </c>
      <c r="T10" s="532">
        <v>5274</v>
      </c>
      <c r="U10" s="532">
        <v>1416</v>
      </c>
      <c r="V10" s="529">
        <v>1379</v>
      </c>
      <c r="W10" s="535">
        <v>135150</v>
      </c>
      <c r="X10" s="532">
        <v>5651</v>
      </c>
      <c r="Y10" s="532">
        <v>1454</v>
      </c>
      <c r="Z10" s="529">
        <v>1417</v>
      </c>
    </row>
    <row r="11" spans="1:26" ht="13.2" customHeight="1" x14ac:dyDescent="0.25">
      <c r="A11" s="740"/>
      <c r="B11" s="54" t="s">
        <v>45</v>
      </c>
      <c r="C11" s="535">
        <v>52164</v>
      </c>
      <c r="D11" s="532">
        <v>2675</v>
      </c>
      <c r="E11" s="532">
        <v>1039</v>
      </c>
      <c r="F11" s="529">
        <v>1002</v>
      </c>
      <c r="G11" s="535">
        <v>50814</v>
      </c>
      <c r="H11" s="532">
        <v>2642</v>
      </c>
      <c r="I11" s="532">
        <v>1029</v>
      </c>
      <c r="J11" s="529">
        <v>987</v>
      </c>
      <c r="K11" s="535">
        <v>50875</v>
      </c>
      <c r="L11" s="532">
        <v>2590</v>
      </c>
      <c r="M11" s="532">
        <v>1020</v>
      </c>
      <c r="N11" s="529">
        <v>977</v>
      </c>
      <c r="O11" s="535">
        <v>50469</v>
      </c>
      <c r="P11" s="532">
        <v>2532</v>
      </c>
      <c r="Q11" s="532">
        <v>1000</v>
      </c>
      <c r="R11" s="529">
        <v>951</v>
      </c>
      <c r="S11" s="535">
        <v>50630</v>
      </c>
      <c r="T11" s="532">
        <v>2392</v>
      </c>
      <c r="U11" s="532">
        <v>958</v>
      </c>
      <c r="V11" s="529">
        <v>913</v>
      </c>
      <c r="W11" s="535">
        <v>50929</v>
      </c>
      <c r="X11" s="532">
        <v>2409</v>
      </c>
      <c r="Y11" s="532">
        <v>909</v>
      </c>
      <c r="Z11" s="529">
        <v>870</v>
      </c>
    </row>
    <row r="12" spans="1:26" ht="13.2" customHeight="1" x14ac:dyDescent="0.25">
      <c r="A12" s="740"/>
      <c r="B12" s="54" t="s">
        <v>46</v>
      </c>
      <c r="C12" s="535">
        <v>103287</v>
      </c>
      <c r="D12" s="532">
        <v>3170</v>
      </c>
      <c r="E12" s="532">
        <v>505</v>
      </c>
      <c r="F12" s="529">
        <v>505</v>
      </c>
      <c r="G12" s="535">
        <v>100897</v>
      </c>
      <c r="H12" s="532">
        <v>3001</v>
      </c>
      <c r="I12" s="532">
        <v>602</v>
      </c>
      <c r="J12" s="529">
        <v>592</v>
      </c>
      <c r="K12" s="535">
        <v>101011</v>
      </c>
      <c r="L12" s="532">
        <v>2754</v>
      </c>
      <c r="M12" s="532">
        <v>564</v>
      </c>
      <c r="N12" s="529">
        <v>564</v>
      </c>
      <c r="O12" s="535">
        <v>101052</v>
      </c>
      <c r="P12" s="532">
        <v>2726</v>
      </c>
      <c r="Q12" s="532">
        <v>553</v>
      </c>
      <c r="R12" s="529">
        <v>552</v>
      </c>
      <c r="S12" s="535">
        <v>100917</v>
      </c>
      <c r="T12" s="532">
        <v>2710</v>
      </c>
      <c r="U12" s="532">
        <v>586</v>
      </c>
      <c r="V12" s="529">
        <v>585</v>
      </c>
      <c r="W12" s="535">
        <v>101067</v>
      </c>
      <c r="X12" s="532">
        <v>3092</v>
      </c>
      <c r="Y12" s="532">
        <v>839</v>
      </c>
      <c r="Z12" s="529">
        <v>838</v>
      </c>
    </row>
    <row r="13" spans="1:26" ht="13.2" customHeight="1" x14ac:dyDescent="0.25">
      <c r="A13" s="740"/>
      <c r="B13" s="54" t="s">
        <v>37</v>
      </c>
      <c r="C13" s="535">
        <v>67310</v>
      </c>
      <c r="D13" s="532">
        <v>1408</v>
      </c>
      <c r="E13" s="532">
        <v>634</v>
      </c>
      <c r="F13" s="529">
        <v>632</v>
      </c>
      <c r="G13" s="535">
        <v>65853</v>
      </c>
      <c r="H13" s="532">
        <v>1479</v>
      </c>
      <c r="I13" s="532">
        <v>665</v>
      </c>
      <c r="J13" s="529">
        <v>664</v>
      </c>
      <c r="K13" s="535">
        <v>66029</v>
      </c>
      <c r="L13" s="532">
        <v>1579</v>
      </c>
      <c r="M13" s="532">
        <v>731</v>
      </c>
      <c r="N13" s="529">
        <v>729</v>
      </c>
      <c r="O13" s="535">
        <v>65969</v>
      </c>
      <c r="P13" s="532">
        <v>1674</v>
      </c>
      <c r="Q13" s="532">
        <v>784</v>
      </c>
      <c r="R13" s="529">
        <v>769</v>
      </c>
      <c r="S13" s="535">
        <v>66024</v>
      </c>
      <c r="T13" s="532">
        <v>1766</v>
      </c>
      <c r="U13" s="532">
        <v>821</v>
      </c>
      <c r="V13" s="529">
        <v>817</v>
      </c>
      <c r="W13" s="535">
        <v>65937</v>
      </c>
      <c r="X13" s="532">
        <v>1935</v>
      </c>
      <c r="Y13" s="532">
        <v>927</v>
      </c>
      <c r="Z13" s="529">
        <v>925</v>
      </c>
    </row>
    <row r="14" spans="1:26" ht="13.2" customHeight="1" x14ac:dyDescent="0.25">
      <c r="A14" s="740"/>
      <c r="B14" s="54" t="s">
        <v>47</v>
      </c>
      <c r="C14" s="535">
        <v>39464</v>
      </c>
      <c r="D14" s="532">
        <v>1390</v>
      </c>
      <c r="E14" s="532">
        <v>777</v>
      </c>
      <c r="F14" s="529">
        <v>733</v>
      </c>
      <c r="G14" s="535">
        <v>38665</v>
      </c>
      <c r="H14" s="532">
        <v>1734</v>
      </c>
      <c r="I14" s="532">
        <v>1091</v>
      </c>
      <c r="J14" s="529">
        <v>1025</v>
      </c>
      <c r="K14" s="535">
        <v>38805</v>
      </c>
      <c r="L14" s="532">
        <v>1969</v>
      </c>
      <c r="M14" s="532">
        <v>1239</v>
      </c>
      <c r="N14" s="529">
        <v>1169</v>
      </c>
      <c r="O14" s="535">
        <v>38752</v>
      </c>
      <c r="P14" s="532">
        <v>2282</v>
      </c>
      <c r="Q14" s="532">
        <v>1362</v>
      </c>
      <c r="R14" s="529">
        <v>1321</v>
      </c>
      <c r="S14" s="535">
        <v>38772</v>
      </c>
      <c r="T14" s="532">
        <v>2029</v>
      </c>
      <c r="U14" s="532">
        <v>894</v>
      </c>
      <c r="V14" s="529">
        <v>850</v>
      </c>
      <c r="W14" s="535">
        <v>38843</v>
      </c>
      <c r="X14" s="532">
        <v>2232</v>
      </c>
      <c r="Y14" s="532">
        <v>918</v>
      </c>
      <c r="Z14" s="529">
        <v>891</v>
      </c>
    </row>
    <row r="15" spans="1:26" ht="13.2" customHeight="1" x14ac:dyDescent="0.25">
      <c r="A15" s="741"/>
      <c r="B15" s="538" t="s">
        <v>38</v>
      </c>
      <c r="C15" s="537">
        <v>179407</v>
      </c>
      <c r="D15" s="527">
        <v>6593</v>
      </c>
      <c r="E15" s="527">
        <v>3856</v>
      </c>
      <c r="F15" s="528">
        <v>3670</v>
      </c>
      <c r="G15" s="537">
        <v>173112</v>
      </c>
      <c r="H15" s="527">
        <v>6739</v>
      </c>
      <c r="I15" s="527">
        <v>4027</v>
      </c>
      <c r="J15" s="528">
        <v>3882</v>
      </c>
      <c r="K15" s="537">
        <v>172198</v>
      </c>
      <c r="L15" s="527">
        <v>6528</v>
      </c>
      <c r="M15" s="527">
        <v>3852</v>
      </c>
      <c r="N15" s="528">
        <v>3696</v>
      </c>
      <c r="O15" s="537">
        <v>170419</v>
      </c>
      <c r="P15" s="527">
        <v>6694</v>
      </c>
      <c r="Q15" s="527">
        <v>3847</v>
      </c>
      <c r="R15" s="528">
        <v>3661</v>
      </c>
      <c r="S15" s="537">
        <v>168634</v>
      </c>
      <c r="T15" s="527">
        <v>6738</v>
      </c>
      <c r="U15" s="527">
        <v>3827</v>
      </c>
      <c r="V15" s="528">
        <v>3718</v>
      </c>
      <c r="W15" s="537">
        <v>166921</v>
      </c>
      <c r="X15" s="527">
        <v>6639</v>
      </c>
      <c r="Y15" s="527">
        <v>3568</v>
      </c>
      <c r="Z15" s="528">
        <v>3472</v>
      </c>
    </row>
    <row r="16" spans="1:26" ht="13.2" customHeight="1" x14ac:dyDescent="0.25">
      <c r="A16" s="742" t="s">
        <v>88</v>
      </c>
      <c r="B16" s="54" t="s">
        <v>87</v>
      </c>
      <c r="C16" s="535">
        <v>271610</v>
      </c>
      <c r="D16" s="532">
        <v>10196</v>
      </c>
      <c r="E16" s="532">
        <v>5028</v>
      </c>
      <c r="F16" s="529">
        <v>4803</v>
      </c>
      <c r="G16" s="535">
        <v>263290</v>
      </c>
      <c r="H16" s="532">
        <v>10374</v>
      </c>
      <c r="I16" s="532">
        <v>5136</v>
      </c>
      <c r="J16" s="529">
        <v>4941</v>
      </c>
      <c r="K16" s="535">
        <v>262323</v>
      </c>
      <c r="L16" s="532">
        <v>10011</v>
      </c>
      <c r="M16" s="532">
        <v>4966</v>
      </c>
      <c r="N16" s="529">
        <v>4751</v>
      </c>
      <c r="O16" s="535">
        <v>260341</v>
      </c>
      <c r="P16" s="532">
        <v>10203</v>
      </c>
      <c r="Q16" s="532">
        <v>5002</v>
      </c>
      <c r="R16" s="529">
        <v>4756</v>
      </c>
      <c r="S16" s="535">
        <v>258495</v>
      </c>
      <c r="T16" s="532">
        <v>10149</v>
      </c>
      <c r="U16" s="532">
        <v>5017</v>
      </c>
      <c r="V16" s="529">
        <v>4836</v>
      </c>
      <c r="W16" s="535">
        <v>256055</v>
      </c>
      <c r="X16" s="532">
        <v>10248</v>
      </c>
      <c r="Y16" s="532">
        <v>4831</v>
      </c>
      <c r="Z16" s="529">
        <v>4685</v>
      </c>
    </row>
    <row r="17" spans="1:26" ht="13.2" customHeight="1" x14ac:dyDescent="0.25">
      <c r="A17" s="740"/>
      <c r="B17" s="54" t="s">
        <v>85</v>
      </c>
      <c r="C17" s="535">
        <v>292594</v>
      </c>
      <c r="D17" s="532">
        <v>12029</v>
      </c>
      <c r="E17" s="532">
        <v>5083</v>
      </c>
      <c r="F17" s="529">
        <v>4991</v>
      </c>
      <c r="G17" s="535">
        <v>286032</v>
      </c>
      <c r="H17" s="532">
        <v>12650</v>
      </c>
      <c r="I17" s="532">
        <v>5715</v>
      </c>
      <c r="J17" s="529">
        <v>5578</v>
      </c>
      <c r="K17" s="535">
        <v>286714</v>
      </c>
      <c r="L17" s="532">
        <v>12722</v>
      </c>
      <c r="M17" s="532">
        <v>5827</v>
      </c>
      <c r="N17" s="529">
        <v>5734</v>
      </c>
      <c r="O17" s="535">
        <v>287640</v>
      </c>
      <c r="P17" s="532">
        <v>12574</v>
      </c>
      <c r="Q17" s="532">
        <v>5583</v>
      </c>
      <c r="R17" s="529">
        <v>5447</v>
      </c>
      <c r="S17" s="535">
        <v>287886</v>
      </c>
      <c r="T17" s="532">
        <v>12242</v>
      </c>
      <c r="U17" s="532">
        <v>5157</v>
      </c>
      <c r="V17" s="529">
        <v>5065</v>
      </c>
      <c r="W17" s="535">
        <v>288290</v>
      </c>
      <c r="X17" s="532">
        <v>12825</v>
      </c>
      <c r="Y17" s="532">
        <v>5283</v>
      </c>
      <c r="Z17" s="529">
        <v>5185</v>
      </c>
    </row>
    <row r="18" spans="1:26" ht="13.2" customHeight="1" x14ac:dyDescent="0.25">
      <c r="A18" s="743"/>
      <c r="B18" s="55" t="s">
        <v>86</v>
      </c>
      <c r="C18" s="536">
        <v>243148</v>
      </c>
      <c r="D18" s="530">
        <v>6871</v>
      </c>
      <c r="E18" s="530">
        <v>1624</v>
      </c>
      <c r="F18" s="531">
        <v>1584</v>
      </c>
      <c r="G18" s="536">
        <v>235557</v>
      </c>
      <c r="H18" s="530">
        <v>7019</v>
      </c>
      <c r="I18" s="530">
        <v>1735</v>
      </c>
      <c r="J18" s="531">
        <v>1698</v>
      </c>
      <c r="K18" s="536">
        <v>235704</v>
      </c>
      <c r="L18" s="530">
        <v>6970</v>
      </c>
      <c r="M18" s="530">
        <v>1789</v>
      </c>
      <c r="N18" s="531">
        <v>1755</v>
      </c>
      <c r="O18" s="536">
        <v>234391</v>
      </c>
      <c r="P18" s="530">
        <v>6989</v>
      </c>
      <c r="Q18" s="530">
        <v>1831</v>
      </c>
      <c r="R18" s="531">
        <v>1790</v>
      </c>
      <c r="S18" s="536">
        <v>233814</v>
      </c>
      <c r="T18" s="530">
        <v>7077</v>
      </c>
      <c r="U18" s="530">
        <v>1799</v>
      </c>
      <c r="V18" s="531">
        <v>1785</v>
      </c>
      <c r="W18" s="536">
        <v>234131</v>
      </c>
      <c r="X18" s="530">
        <v>7585</v>
      </c>
      <c r="Y18" s="530">
        <v>1989</v>
      </c>
      <c r="Z18" s="531">
        <v>1968</v>
      </c>
    </row>
    <row r="20" spans="1:26" ht="13.2" customHeight="1" x14ac:dyDescent="0.25">
      <c r="A20" s="6" t="s">
        <v>675</v>
      </c>
    </row>
  </sheetData>
  <mergeCells count="10">
    <mergeCell ref="S4:V4"/>
    <mergeCell ref="W4:Z4"/>
    <mergeCell ref="A4:A5"/>
    <mergeCell ref="A7:A15"/>
    <mergeCell ref="A16:A18"/>
    <mergeCell ref="G4:J4"/>
    <mergeCell ref="K4:N4"/>
    <mergeCell ref="O4:R4"/>
    <mergeCell ref="B4:B5"/>
    <mergeCell ref="C4:F4"/>
  </mergeCell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9D47-284B-4E6D-9C37-C2CA3FE65C18}">
  <dimension ref="A1:K41"/>
  <sheetViews>
    <sheetView workbookViewId="0"/>
  </sheetViews>
  <sheetFormatPr baseColWidth="10" defaultColWidth="11.44140625" defaultRowHeight="13.2" customHeight="1" x14ac:dyDescent="0.25"/>
  <cols>
    <col min="1" max="1" width="16.44140625" style="6" customWidth="1"/>
    <col min="2" max="11" width="25.6640625" style="6" customWidth="1"/>
    <col min="12" max="16384" width="11.44140625" style="6"/>
  </cols>
  <sheetData>
    <row r="1" spans="1:11" ht="15.6" customHeight="1" x14ac:dyDescent="0.25">
      <c r="A1" s="7" t="s">
        <v>665</v>
      </c>
    </row>
    <row r="2" spans="1:11" ht="13.2" customHeight="1" x14ac:dyDescent="0.25">
      <c r="A2" s="6" t="s">
        <v>294</v>
      </c>
    </row>
    <row r="4" spans="1:11" ht="13.2" customHeight="1" x14ac:dyDescent="0.25">
      <c r="A4" s="656" t="s">
        <v>160</v>
      </c>
      <c r="B4" s="749" t="s">
        <v>314</v>
      </c>
      <c r="C4" s="750"/>
      <c r="D4" s="750"/>
      <c r="E4" s="750"/>
      <c r="F4" s="751"/>
      <c r="G4" s="566" t="s">
        <v>313</v>
      </c>
      <c r="H4" s="567"/>
      <c r="I4" s="567"/>
      <c r="J4" s="567"/>
      <c r="K4" s="568"/>
    </row>
    <row r="5" spans="1:11" ht="26.4" customHeight="1" x14ac:dyDescent="0.25">
      <c r="A5" s="658"/>
      <c r="B5" s="479" t="s">
        <v>637</v>
      </c>
      <c r="C5" s="479" t="s">
        <v>638</v>
      </c>
      <c r="D5" s="479" t="s">
        <v>639</v>
      </c>
      <c r="E5" s="479" t="s">
        <v>640</v>
      </c>
      <c r="F5" s="405" t="s">
        <v>432</v>
      </c>
      <c r="G5" s="449" t="s">
        <v>637</v>
      </c>
      <c r="H5" s="449" t="s">
        <v>638</v>
      </c>
      <c r="I5" s="449" t="s">
        <v>639</v>
      </c>
      <c r="J5" s="449" t="s">
        <v>640</v>
      </c>
      <c r="K5" s="393" t="s">
        <v>432</v>
      </c>
    </row>
    <row r="6" spans="1:11" ht="13.2" customHeight="1" x14ac:dyDescent="0.25">
      <c r="A6" s="566" t="s">
        <v>53</v>
      </c>
      <c r="B6" s="567"/>
      <c r="C6" s="567"/>
      <c r="D6" s="567"/>
      <c r="E6" s="567"/>
      <c r="F6" s="567"/>
      <c r="G6" s="567"/>
      <c r="H6" s="567"/>
      <c r="I6" s="567"/>
      <c r="J6" s="567"/>
      <c r="K6" s="568"/>
    </row>
    <row r="7" spans="1:11" ht="13.2" customHeight="1" x14ac:dyDescent="0.25">
      <c r="A7" s="71" t="s">
        <v>40</v>
      </c>
      <c r="B7" s="519">
        <v>2.4399718039980697E-2</v>
      </c>
      <c r="C7" s="519">
        <v>8.2378988021663303E-3</v>
      </c>
      <c r="D7" s="519">
        <v>2.07784181447229E-2</v>
      </c>
      <c r="E7" s="519">
        <v>5.2271813429835105E-3</v>
      </c>
      <c r="F7" s="520">
        <v>5.8643216329853434E-2</v>
      </c>
      <c r="G7" s="519">
        <v>1.2943141079982401E-2</v>
      </c>
      <c r="H7" s="519">
        <v>6.1830373101553508E-3</v>
      </c>
      <c r="I7" s="519">
        <v>1.7650318152570198E-2</v>
      </c>
      <c r="J7" s="519">
        <v>5.4348936257136706E-3</v>
      </c>
      <c r="K7" s="521">
        <v>4.2211390168421625E-2</v>
      </c>
    </row>
    <row r="8" spans="1:11" ht="13.2" customHeight="1" x14ac:dyDescent="0.25">
      <c r="A8" s="49" t="s">
        <v>41</v>
      </c>
      <c r="B8" s="186">
        <v>1.24409448818898E-2</v>
      </c>
      <c r="C8" s="186">
        <v>1.09055118110236E-2</v>
      </c>
      <c r="D8" s="186">
        <v>1.1850393700787401E-2</v>
      </c>
      <c r="E8" s="186">
        <v>4.0551181102362202E-3</v>
      </c>
      <c r="F8" s="187">
        <v>3.9251968503937022E-2</v>
      </c>
      <c r="G8" s="186">
        <v>3.6075923420653497E-3</v>
      </c>
      <c r="H8" s="186">
        <v>4.1815274873939203E-3</v>
      </c>
      <c r="I8" s="186">
        <v>8.854999385069489E-3</v>
      </c>
      <c r="J8" s="186">
        <v>4.0995367523469902E-3</v>
      </c>
      <c r="K8" s="517">
        <v>2.0743655966875749E-2</v>
      </c>
    </row>
    <row r="9" spans="1:11" ht="13.2" customHeight="1" x14ac:dyDescent="0.25">
      <c r="A9" s="49" t="s">
        <v>42</v>
      </c>
      <c r="B9" s="186">
        <v>1.4698990243278899E-2</v>
      </c>
      <c r="C9" s="186">
        <v>6.0713220570065198E-3</v>
      </c>
      <c r="D9" s="186">
        <v>9.8632354820842698E-3</v>
      </c>
      <c r="E9" s="186">
        <v>4.6440288014997196E-3</v>
      </c>
      <c r="F9" s="187">
        <v>3.5277576583869409E-2</v>
      </c>
      <c r="G9" s="186">
        <v>6.95196430891844E-3</v>
      </c>
      <c r="H9" s="186">
        <v>5.6092173084419808E-3</v>
      </c>
      <c r="I9" s="186">
        <v>8.4679689868757298E-3</v>
      </c>
      <c r="J9" s="186">
        <v>3.5950968077272899E-3</v>
      </c>
      <c r="K9" s="517">
        <v>2.4624247411963441E-2</v>
      </c>
    </row>
    <row r="10" spans="1:11" ht="13.2" customHeight="1" x14ac:dyDescent="0.25">
      <c r="A10" s="49" t="s">
        <v>43</v>
      </c>
      <c r="B10" s="186">
        <v>1.7163197602517898E-2</v>
      </c>
      <c r="C10" s="186">
        <v>9.6187192053760091E-3</v>
      </c>
      <c r="D10" s="186">
        <v>1.0685284668285101E-2</v>
      </c>
      <c r="E10" s="186">
        <v>7.1257042276561102E-3</v>
      </c>
      <c r="F10" s="187">
        <v>4.4592905703835117E-2</v>
      </c>
      <c r="G10" s="186">
        <v>5.8664472930054397E-3</v>
      </c>
      <c r="H10" s="186">
        <v>5.6776420927707807E-3</v>
      </c>
      <c r="I10" s="186">
        <v>9.1435661256498608E-3</v>
      </c>
      <c r="J10" s="186">
        <v>6.3182311649955204E-3</v>
      </c>
      <c r="K10" s="517">
        <v>2.7005886676421603E-2</v>
      </c>
    </row>
    <row r="11" spans="1:11" ht="13.2" customHeight="1" x14ac:dyDescent="0.25">
      <c r="A11" s="49" t="s">
        <v>44</v>
      </c>
      <c r="B11" s="186">
        <v>1.8385160548985501E-2</v>
      </c>
      <c r="C11" s="186">
        <v>9.6779028355684308E-3</v>
      </c>
      <c r="D11" s="186">
        <v>2.62930634559249E-2</v>
      </c>
      <c r="E11" s="186">
        <v>5.5669352593977692E-3</v>
      </c>
      <c r="F11" s="187">
        <v>5.9923062099876599E-2</v>
      </c>
      <c r="G11" s="186">
        <v>1.09278380799906E-2</v>
      </c>
      <c r="H11" s="186">
        <v>7.4982007255849506E-3</v>
      </c>
      <c r="I11" s="186">
        <v>2.33244716008402E-2</v>
      </c>
      <c r="J11" s="186">
        <v>5.2582876782750502E-3</v>
      </c>
      <c r="K11" s="517">
        <v>4.70087980846908E-2</v>
      </c>
    </row>
    <row r="12" spans="1:11" ht="13.2" customHeight="1" x14ac:dyDescent="0.25">
      <c r="A12" s="49" t="s">
        <v>45</v>
      </c>
      <c r="B12" s="186">
        <v>1.2086685399745899E-2</v>
      </c>
      <c r="C12" s="186">
        <v>1.0008083452018901E-2</v>
      </c>
      <c r="D12" s="186">
        <v>1.9381038531121299E-2</v>
      </c>
      <c r="E12" s="186">
        <v>6.2358058431810307E-3</v>
      </c>
      <c r="F12" s="187">
        <v>4.771161322606713E-2</v>
      </c>
      <c r="G12" s="186">
        <v>7.8407362787115097E-3</v>
      </c>
      <c r="H12" s="186">
        <v>6.1422392510813092E-3</v>
      </c>
      <c r="I12" s="186">
        <v>1.6431971244050301E-2</v>
      </c>
      <c r="J12" s="186">
        <v>4.9177413939525596E-3</v>
      </c>
      <c r="K12" s="517">
        <v>3.5332688167795681E-2</v>
      </c>
    </row>
    <row r="13" spans="1:11" ht="13.2" customHeight="1" x14ac:dyDescent="0.25">
      <c r="A13" s="49" t="s">
        <v>46</v>
      </c>
      <c r="B13" s="186">
        <v>1.93492071189564E-2</v>
      </c>
      <c r="C13" s="186">
        <v>8.7774598710052901E-3</v>
      </c>
      <c r="D13" s="186">
        <v>1.73027496241695E-2</v>
      </c>
      <c r="E13" s="186">
        <v>5.3052713253479503E-3</v>
      </c>
      <c r="F13" s="187">
        <v>5.0734687939479141E-2</v>
      </c>
      <c r="G13" s="186">
        <v>7.72852800349671E-3</v>
      </c>
      <c r="H13" s="186">
        <v>7.5298511910674906E-3</v>
      </c>
      <c r="I13" s="186">
        <v>1.4980231657163301E-2</v>
      </c>
      <c r="J13" s="186">
        <v>5.2351340075099794E-3</v>
      </c>
      <c r="K13" s="517">
        <v>3.5473744859237481E-2</v>
      </c>
    </row>
    <row r="14" spans="1:11" ht="13.2" customHeight="1" x14ac:dyDescent="0.25">
      <c r="A14" s="49" t="s">
        <v>37</v>
      </c>
      <c r="B14" s="186">
        <v>1.64561293874332E-2</v>
      </c>
      <c r="C14" s="186">
        <v>7.9602434197800897E-3</v>
      </c>
      <c r="D14" s="186">
        <v>9.0166495558630499E-3</v>
      </c>
      <c r="E14" s="186">
        <v>6.4277105744766309E-3</v>
      </c>
      <c r="F14" s="187">
        <v>3.9860732937552969E-2</v>
      </c>
      <c r="G14" s="186">
        <v>8.6229184092464391E-3</v>
      </c>
      <c r="H14" s="186">
        <v>3.9236559957417701E-3</v>
      </c>
      <c r="I14" s="186">
        <v>9.702684206524221E-3</v>
      </c>
      <c r="J14" s="186">
        <v>4.8817580412136002E-3</v>
      </c>
      <c r="K14" s="517">
        <v>2.7131016652726034E-2</v>
      </c>
    </row>
    <row r="15" spans="1:11" ht="13.2" customHeight="1" x14ac:dyDescent="0.25">
      <c r="A15" s="49" t="s">
        <v>47</v>
      </c>
      <c r="B15" s="186">
        <v>1.6241181545957498E-2</v>
      </c>
      <c r="C15" s="186">
        <v>1.07344059280313E-2</v>
      </c>
      <c r="D15" s="186">
        <v>1.7053240623255299E-2</v>
      </c>
      <c r="E15" s="186">
        <v>5.4813987717606504E-3</v>
      </c>
      <c r="F15" s="187">
        <v>4.9510226869004748E-2</v>
      </c>
      <c r="G15" s="186">
        <v>5.9318741095713001E-3</v>
      </c>
      <c r="H15" s="186">
        <v>1.13715839917109E-2</v>
      </c>
      <c r="I15" s="186">
        <v>1.5334801191555501E-2</v>
      </c>
      <c r="J15" s="186">
        <v>7.8228208781245898E-3</v>
      </c>
      <c r="K15" s="517">
        <v>4.0461080170962289E-2</v>
      </c>
    </row>
    <row r="16" spans="1:11" ht="13.2" customHeight="1" x14ac:dyDescent="0.25">
      <c r="A16" s="50" t="s">
        <v>38</v>
      </c>
      <c r="B16" s="170">
        <v>5.0814190171561496E-2</v>
      </c>
      <c r="C16" s="170">
        <v>4.8482340573064598E-3</v>
      </c>
      <c r="D16" s="170">
        <v>3.6867828304292402E-2</v>
      </c>
      <c r="E16" s="170">
        <v>2.8127586284027099E-3</v>
      </c>
      <c r="F16" s="187">
        <v>9.534301116156306E-2</v>
      </c>
      <c r="G16" s="186">
        <v>3.1290017904843599E-2</v>
      </c>
      <c r="H16" s="186">
        <v>4.9426639394132502E-3</v>
      </c>
      <c r="I16" s="186">
        <v>2.9644394740959198E-2</v>
      </c>
      <c r="J16" s="186">
        <v>5.4409864467866893E-3</v>
      </c>
      <c r="K16" s="517">
        <v>7.1318063032002735E-2</v>
      </c>
    </row>
    <row r="17" spans="1:11" ht="13.2" customHeight="1" x14ac:dyDescent="0.25">
      <c r="A17" s="566" t="s">
        <v>641</v>
      </c>
      <c r="B17" s="567"/>
      <c r="C17" s="567"/>
      <c r="D17" s="567"/>
      <c r="E17" s="567"/>
      <c r="F17" s="567"/>
      <c r="G17" s="567"/>
      <c r="H17" s="567"/>
      <c r="I17" s="567"/>
      <c r="J17" s="567"/>
      <c r="K17" s="568"/>
    </row>
    <row r="18" spans="1:11" ht="13.2" customHeight="1" x14ac:dyDescent="0.25">
      <c r="A18" s="173" t="s">
        <v>642</v>
      </c>
      <c r="B18" s="215">
        <v>4.3354171826997405E-2</v>
      </c>
      <c r="C18" s="215">
        <v>4.5694343291693305E-3</v>
      </c>
      <c r="D18" s="215">
        <v>3.6707049720325499E-2</v>
      </c>
      <c r="E18" s="215">
        <v>3.4270757468770003E-3</v>
      </c>
      <c r="F18" s="298">
        <v>8.8057731623369245E-2</v>
      </c>
      <c r="G18" s="186">
        <v>2.6923120930924398E-2</v>
      </c>
      <c r="H18" s="186">
        <v>4.5310479764751697E-3</v>
      </c>
      <c r="I18" s="186">
        <v>3.0672296150516202E-2</v>
      </c>
      <c r="J18" s="186">
        <v>4.91244932129631E-3</v>
      </c>
      <c r="K18" s="516">
        <v>6.7038914379212083E-2</v>
      </c>
    </row>
    <row r="19" spans="1:11" ht="13.2" customHeight="1" x14ac:dyDescent="0.25">
      <c r="A19" s="49" t="s">
        <v>85</v>
      </c>
      <c r="B19" s="186">
        <v>2.08986987925424E-2</v>
      </c>
      <c r="C19" s="186">
        <v>7.2194260727348599E-3</v>
      </c>
      <c r="D19" s="186">
        <v>1.96566837857165E-2</v>
      </c>
      <c r="E19" s="186">
        <v>5.2212531691911805E-3</v>
      </c>
      <c r="F19" s="187">
        <v>5.2996061820184945E-2</v>
      </c>
      <c r="G19" s="186">
        <v>9.1500887695179101E-3</v>
      </c>
      <c r="H19" s="186">
        <v>6.7793998690343204E-3</v>
      </c>
      <c r="I19" s="186">
        <v>1.72076296262576E-2</v>
      </c>
      <c r="J19" s="186">
        <v>5.2701429767028195E-3</v>
      </c>
      <c r="K19" s="517">
        <v>3.8407261241512655E-2</v>
      </c>
    </row>
    <row r="20" spans="1:11" ht="13.2" customHeight="1" x14ac:dyDescent="0.25">
      <c r="A20" s="50" t="s">
        <v>643</v>
      </c>
      <c r="B20" s="170">
        <v>7.5135375347696598E-3</v>
      </c>
      <c r="C20" s="170">
        <v>1.35457642740754E-2</v>
      </c>
      <c r="D20" s="170">
        <v>4.3986701120858505E-3</v>
      </c>
      <c r="E20" s="170">
        <v>7.23784913672499E-3</v>
      </c>
      <c r="F20" s="214">
        <v>3.2695821057655901E-2</v>
      </c>
      <c r="G20" s="186">
        <v>1.9786845569190301E-3</v>
      </c>
      <c r="H20" s="186">
        <v>7.2990531187635301E-3</v>
      </c>
      <c r="I20" s="186">
        <v>3.6898645492760402E-3</v>
      </c>
      <c r="J20" s="186">
        <v>6.2162965479172902E-3</v>
      </c>
      <c r="K20" s="518">
        <v>1.918389877287589E-2</v>
      </c>
    </row>
    <row r="21" spans="1:11" ht="13.2" customHeight="1" x14ac:dyDescent="0.25">
      <c r="A21" s="566" t="s">
        <v>81</v>
      </c>
      <c r="B21" s="567"/>
      <c r="C21" s="567"/>
      <c r="D21" s="567"/>
      <c r="E21" s="567"/>
      <c r="F21" s="567"/>
      <c r="G21" s="567"/>
      <c r="H21" s="567"/>
      <c r="I21" s="567"/>
      <c r="J21" s="567"/>
      <c r="K21" s="568"/>
    </row>
    <row r="22" spans="1:11" ht="13.2" customHeight="1" x14ac:dyDescent="0.25">
      <c r="A22" s="49" t="s">
        <v>92</v>
      </c>
      <c r="B22" s="186">
        <v>2.5815708006143398E-2</v>
      </c>
      <c r="C22" s="186">
        <v>8.5603000438125593E-3</v>
      </c>
      <c r="D22" s="186">
        <v>2.0856704043754802E-2</v>
      </c>
      <c r="E22" s="186">
        <v>5.1395502231551806E-3</v>
      </c>
      <c r="F22" s="187">
        <v>6.0372262316865939E-2</v>
      </c>
      <c r="G22" s="186">
        <v>1.4275809127603201E-2</v>
      </c>
      <c r="H22" s="186">
        <v>6.6810291459277402E-3</v>
      </c>
      <c r="I22" s="186">
        <v>1.77896639675111E-2</v>
      </c>
      <c r="J22" s="186">
        <v>5.5047916202362402E-3</v>
      </c>
      <c r="K22" s="516">
        <v>4.4251293861278275E-2</v>
      </c>
    </row>
    <row r="23" spans="1:11" ht="13.2" customHeight="1" x14ac:dyDescent="0.25">
      <c r="A23" s="50" t="s">
        <v>93</v>
      </c>
      <c r="B23" s="170">
        <v>2.2892961253336497E-2</v>
      </c>
      <c r="C23" s="170">
        <v>7.8948312166032195E-3</v>
      </c>
      <c r="D23" s="170">
        <v>2.0695114016527398E-2</v>
      </c>
      <c r="E23" s="170">
        <v>5.3204297329282604E-3</v>
      </c>
      <c r="F23" s="214">
        <v>5.6803336219395373E-2</v>
      </c>
      <c r="G23" s="186">
        <v>1.15248180222537E-2</v>
      </c>
      <c r="H23" s="186">
        <v>5.6530378819424302E-3</v>
      </c>
      <c r="I23" s="186">
        <v>1.7502016118405399E-2</v>
      </c>
      <c r="J23" s="186">
        <v>5.3605030544852704E-3</v>
      </c>
      <c r="K23" s="517">
        <v>4.0040375077086805E-2</v>
      </c>
    </row>
    <row r="24" spans="1:11" ht="13.2" customHeight="1" x14ac:dyDescent="0.25">
      <c r="A24" s="566" t="s">
        <v>36</v>
      </c>
      <c r="B24" s="567"/>
      <c r="C24" s="567"/>
      <c r="D24" s="567"/>
      <c r="E24" s="567"/>
      <c r="F24" s="567"/>
      <c r="G24" s="567"/>
      <c r="H24" s="567"/>
      <c r="I24" s="567"/>
      <c r="J24" s="567"/>
      <c r="K24" s="568"/>
    </row>
    <row r="25" spans="1:11" ht="13.2" customHeight="1" x14ac:dyDescent="0.25">
      <c r="A25" s="49" t="s">
        <v>644</v>
      </c>
      <c r="B25" s="186">
        <v>3.9296963833448696E-2</v>
      </c>
      <c r="C25" s="186">
        <v>1.1754337678657301E-2</v>
      </c>
      <c r="D25" s="186">
        <v>4.2371774020912002E-2</v>
      </c>
      <c r="E25" s="186">
        <v>7.9427962979952606E-3</v>
      </c>
      <c r="F25" s="187">
        <v>0.10136587183101325</v>
      </c>
      <c r="G25" s="215">
        <v>2.4792057338103798E-2</v>
      </c>
      <c r="H25" s="215">
        <v>1.0302221506390701E-2</v>
      </c>
      <c r="I25" s="215">
        <v>3.8142954108808899E-2</v>
      </c>
      <c r="J25" s="186">
        <v>9.4480172106347002E-3</v>
      </c>
      <c r="K25" s="516">
        <v>8.2685250163938101E-2</v>
      </c>
    </row>
    <row r="26" spans="1:11" ht="13.2" customHeight="1" x14ac:dyDescent="0.25">
      <c r="A26" s="49" t="s">
        <v>158</v>
      </c>
      <c r="B26" s="296">
        <v>7.8183938001508795E-3</v>
      </c>
      <c r="C26" s="186">
        <v>3.3605376860297597E-3</v>
      </c>
      <c r="D26" s="186">
        <v>3.22337288251835E-3</v>
      </c>
      <c r="E26" s="186">
        <v>2.9490432754955098E-3</v>
      </c>
      <c r="F26" s="187">
        <v>1.7351347644194499E-2</v>
      </c>
      <c r="G26" s="186">
        <v>6.5812261863526199E-3</v>
      </c>
      <c r="H26" s="186">
        <v>2.0782819535850399E-3</v>
      </c>
      <c r="I26" s="186">
        <v>2.2168340838240401E-3</v>
      </c>
      <c r="J26" s="186">
        <v>3.2559750606165599E-3</v>
      </c>
      <c r="K26" s="517">
        <v>1.4132317284378261E-2</v>
      </c>
    </row>
    <row r="27" spans="1:11" ht="13.2" customHeight="1" x14ac:dyDescent="0.25">
      <c r="A27" s="49" t="s">
        <v>295</v>
      </c>
      <c r="B27" s="186">
        <v>2.1985929371863298E-2</v>
      </c>
      <c r="C27" s="186">
        <v>8.8961202649128004E-3</v>
      </c>
      <c r="D27" s="186">
        <v>2.8966244242271499E-3</v>
      </c>
      <c r="E27" s="186">
        <v>4.0424410477347197E-3</v>
      </c>
      <c r="F27" s="187">
        <v>3.7821115108737965E-2</v>
      </c>
      <c r="G27" s="186">
        <v>5.6599029324274994E-3</v>
      </c>
      <c r="H27" s="186">
        <v>5.1000801780046604E-3</v>
      </c>
      <c r="I27" s="186">
        <v>1.1575995938912899E-3</v>
      </c>
      <c r="J27" s="186">
        <v>3.3921463509519402E-3</v>
      </c>
      <c r="K27" s="517">
        <v>1.530972905527539E-2</v>
      </c>
    </row>
    <row r="28" spans="1:11" ht="13.2" customHeight="1" x14ac:dyDescent="0.25">
      <c r="A28" s="49" t="s">
        <v>72</v>
      </c>
      <c r="B28" s="186">
        <v>1.2453555763875101E-3</v>
      </c>
      <c r="C28" s="186">
        <v>1.2453555763875101E-3</v>
      </c>
      <c r="D28" s="186">
        <v>5.2893398931183801E-3</v>
      </c>
      <c r="E28" s="186">
        <v>2.2649049218915699E-3</v>
      </c>
      <c r="F28" s="187">
        <v>1.004495596778497E-2</v>
      </c>
      <c r="G28" s="186">
        <v>6.2204958426352797E-5</v>
      </c>
      <c r="H28" s="186">
        <v>1.5896822708956802E-4</v>
      </c>
      <c r="I28" s="186">
        <v>1.74173883593788E-3</v>
      </c>
      <c r="J28" s="186">
        <v>9.3307437639529199E-4</v>
      </c>
      <c r="K28" s="517">
        <v>2.8959863978490928E-3</v>
      </c>
    </row>
    <row r="29" spans="1:11" ht="13.2" customHeight="1" x14ac:dyDescent="0.25">
      <c r="A29" s="49" t="s">
        <v>167</v>
      </c>
      <c r="B29" s="186">
        <v>2.7688301007470398E-2</v>
      </c>
      <c r="C29" s="186">
        <v>1.60372832568021E-2</v>
      </c>
      <c r="D29" s="186">
        <v>3.3582345281337801E-3</v>
      </c>
      <c r="E29" s="186">
        <v>6.5793982592008806E-3</v>
      </c>
      <c r="F29" s="187">
        <v>5.3663217051607162E-2</v>
      </c>
      <c r="G29" s="186">
        <v>1.4002175095160401E-2</v>
      </c>
      <c r="H29" s="186">
        <v>8.9722675367047301E-3</v>
      </c>
      <c r="I29" s="186">
        <v>2.37901033170201E-3</v>
      </c>
      <c r="J29" s="186">
        <v>5.0978792822186005E-3</v>
      </c>
      <c r="K29" s="517">
        <v>3.0451332245785744E-2</v>
      </c>
    </row>
    <row r="30" spans="1:11" ht="13.2" customHeight="1" x14ac:dyDescent="0.25">
      <c r="A30" s="49" t="s">
        <v>645</v>
      </c>
      <c r="B30" s="186">
        <v>5.5142514878971701E-4</v>
      </c>
      <c r="C30" s="186">
        <v>7.6058641212374697E-5</v>
      </c>
      <c r="D30" s="186">
        <v>1.9014660303093698E-5</v>
      </c>
      <c r="E30" s="186">
        <v>5.7043980909281097E-5</v>
      </c>
      <c r="F30" s="187">
        <v>7.0354243121446651E-4</v>
      </c>
      <c r="G30" s="186">
        <v>2.9429653318683896E-4</v>
      </c>
      <c r="H30" s="186">
        <v>1.9619768879122601E-5</v>
      </c>
      <c r="I30" s="186">
        <v>0</v>
      </c>
      <c r="J30" s="186">
        <v>0</v>
      </c>
      <c r="K30" s="517">
        <v>3.1391630206596157E-4</v>
      </c>
    </row>
    <row r="31" spans="1:11" ht="13.2" customHeight="1" x14ac:dyDescent="0.25">
      <c r="A31" s="566" t="s">
        <v>74</v>
      </c>
      <c r="B31" s="567"/>
      <c r="C31" s="567"/>
      <c r="D31" s="567"/>
      <c r="E31" s="567"/>
      <c r="F31" s="567"/>
      <c r="G31" s="567"/>
      <c r="H31" s="567"/>
      <c r="I31" s="567"/>
      <c r="J31" s="567"/>
      <c r="K31" s="568"/>
    </row>
    <row r="32" spans="1:11" ht="13.2" customHeight="1" x14ac:dyDescent="0.25">
      <c r="A32" s="49" t="s">
        <v>646</v>
      </c>
      <c r="B32" s="186">
        <v>0.34869304680235602</v>
      </c>
      <c r="C32" s="186">
        <v>5.9303647070978398E-2</v>
      </c>
      <c r="D32" s="186">
        <v>0.15983056100836898</v>
      </c>
      <c r="E32" s="186">
        <v>2.5829114577952297E-2</v>
      </c>
      <c r="F32" s="187">
        <v>0.59365636945965572</v>
      </c>
      <c r="G32" s="186">
        <v>0.31594892880328901</v>
      </c>
      <c r="H32" s="186">
        <v>9.5109283704825798E-2</v>
      </c>
      <c r="I32" s="186">
        <v>0.15256438000432801</v>
      </c>
      <c r="J32" s="186">
        <v>2.88898506816706E-2</v>
      </c>
      <c r="K32" s="516">
        <v>0.59251244319411345</v>
      </c>
    </row>
    <row r="33" spans="1:11" ht="13.2" customHeight="1" x14ac:dyDescent="0.25">
      <c r="A33" s="49" t="s">
        <v>647</v>
      </c>
      <c r="B33" s="186">
        <v>7.3000429845989298E-2</v>
      </c>
      <c r="C33" s="186">
        <v>2.1722948533805801E-2</v>
      </c>
      <c r="D33" s="186">
        <v>9.3926590692261697E-2</v>
      </c>
      <c r="E33" s="186">
        <v>1.6376083788515801E-2</v>
      </c>
      <c r="F33" s="187">
        <v>0.20502605286057257</v>
      </c>
      <c r="G33" s="186">
        <v>5.1075327391977003E-2</v>
      </c>
      <c r="H33" s="186">
        <v>2.2999150197197799E-2</v>
      </c>
      <c r="I33" s="186">
        <v>8.7235526115093803E-2</v>
      </c>
      <c r="J33" s="186">
        <v>2.0852853376331901E-2</v>
      </c>
      <c r="K33" s="517">
        <v>0.18216285708060054</v>
      </c>
    </row>
    <row r="34" spans="1:11" ht="13.2" customHeight="1" x14ac:dyDescent="0.25">
      <c r="A34" s="49" t="s">
        <v>121</v>
      </c>
      <c r="B34" s="186">
        <v>1.5898427945656299E-2</v>
      </c>
      <c r="C34" s="186">
        <v>7.7935650279056298E-3</v>
      </c>
      <c r="D34" s="186">
        <v>4.4682364974540298E-2</v>
      </c>
      <c r="E34" s="186">
        <v>8.4606319347163908E-3</v>
      </c>
      <c r="F34" s="187">
        <v>7.6834989882818616E-2</v>
      </c>
      <c r="G34" s="186">
        <v>5.35247739936649E-3</v>
      </c>
      <c r="H34" s="186">
        <v>3.1675568194954999E-3</v>
      </c>
      <c r="I34" s="186">
        <v>3.9467295553859999E-2</v>
      </c>
      <c r="J34" s="186">
        <v>1.0774317356824098E-2</v>
      </c>
      <c r="K34" s="517">
        <v>5.8761647129546089E-2</v>
      </c>
    </row>
    <row r="35" spans="1:11" ht="13.2" customHeight="1" x14ac:dyDescent="0.25">
      <c r="A35" s="49" t="s">
        <v>122</v>
      </c>
      <c r="B35" s="186">
        <v>1.4350324752609899E-2</v>
      </c>
      <c r="C35" s="186">
        <v>5.6675848154067602E-3</v>
      </c>
      <c r="D35" s="186">
        <v>4.4093809863864604E-3</v>
      </c>
      <c r="E35" s="186">
        <v>1.7116106142528401E-3</v>
      </c>
      <c r="F35" s="187">
        <v>2.6138901168655956E-2</v>
      </c>
      <c r="G35" s="186">
        <v>4.1505973097544901E-3</v>
      </c>
      <c r="H35" s="186">
        <v>2.1870002821935798E-3</v>
      </c>
      <c r="I35" s="186">
        <v>2.7278713197253302E-3</v>
      </c>
      <c r="J35" s="186">
        <v>1.26987113159627E-3</v>
      </c>
      <c r="K35" s="517">
        <v>1.0335340043269671E-2</v>
      </c>
    </row>
    <row r="36" spans="1:11" ht="13.2" customHeight="1" x14ac:dyDescent="0.25">
      <c r="A36" s="49" t="s">
        <v>123</v>
      </c>
      <c r="B36" s="186">
        <v>1.3956620686452099E-2</v>
      </c>
      <c r="C36" s="186">
        <v>4.7721889368816999E-3</v>
      </c>
      <c r="D36" s="186">
        <v>4.3425758209093904E-3</v>
      </c>
      <c r="E36" s="186">
        <v>1.8926199433375098E-3</v>
      </c>
      <c r="F36" s="187">
        <v>2.4964005387580701E-2</v>
      </c>
      <c r="G36" s="186">
        <v>3.3930880660584402E-3</v>
      </c>
      <c r="H36" s="186">
        <v>1.87450319733299E-3</v>
      </c>
      <c r="I36" s="186">
        <v>2.7287071859910502E-3</v>
      </c>
      <c r="J36" s="186">
        <v>1.1389386515440899E-3</v>
      </c>
      <c r="K36" s="517">
        <v>9.1352371009265718E-3</v>
      </c>
    </row>
    <row r="37" spans="1:11" ht="13.2" customHeight="1" x14ac:dyDescent="0.25">
      <c r="A37" s="49" t="s">
        <v>124</v>
      </c>
      <c r="B37" s="186">
        <v>1.59936388936219E-2</v>
      </c>
      <c r="C37" s="186">
        <v>5.2024762878400601E-3</v>
      </c>
      <c r="D37" s="186">
        <v>2.0560004543647399E-3</v>
      </c>
      <c r="E37" s="186">
        <v>2.430851365934E-3</v>
      </c>
      <c r="F37" s="187">
        <v>2.5682967001760697E-2</v>
      </c>
      <c r="G37" s="186">
        <v>3.7966306354421902E-3</v>
      </c>
      <c r="H37" s="186">
        <v>3.4947578632051903E-3</v>
      </c>
      <c r="I37" s="186">
        <v>1.0101127378699399E-3</v>
      </c>
      <c r="J37" s="186">
        <v>1.95056252830057E-3</v>
      </c>
      <c r="K37" s="517">
        <v>1.025206376481789E-2</v>
      </c>
    </row>
    <row r="38" spans="1:11" ht="13.2" customHeight="1" x14ac:dyDescent="0.25">
      <c r="A38" s="49" t="s">
        <v>125</v>
      </c>
      <c r="B38" s="186">
        <v>1.33328798340193E-2</v>
      </c>
      <c r="C38" s="186">
        <v>5.9408410144779697E-3</v>
      </c>
      <c r="D38" s="186">
        <v>3.0157704386472102E-3</v>
      </c>
      <c r="E38" s="186">
        <v>3.0724578529074996E-3</v>
      </c>
      <c r="F38" s="187">
        <v>2.5361949140051979E-2</v>
      </c>
      <c r="G38" s="186">
        <v>3.1464196317870304E-3</v>
      </c>
      <c r="H38" s="186">
        <v>3.1815098135541697E-3</v>
      </c>
      <c r="I38" s="186">
        <v>1.1813694528271001E-3</v>
      </c>
      <c r="J38" s="186">
        <v>2.6317636325356199E-3</v>
      </c>
      <c r="K38" s="517">
        <v>1.0141062530703921E-2</v>
      </c>
    </row>
    <row r="39" spans="1:11" ht="13.2" customHeight="1" x14ac:dyDescent="0.25">
      <c r="A39" s="49" t="s">
        <v>648</v>
      </c>
      <c r="B39" s="186">
        <v>1.32089245790939E-2</v>
      </c>
      <c r="C39" s="186">
        <v>6.3192955240224504E-3</v>
      </c>
      <c r="D39" s="186">
        <v>3.3421544919468899E-3</v>
      </c>
      <c r="E39" s="186">
        <v>2.8516676552447899E-3</v>
      </c>
      <c r="F39" s="187">
        <v>2.5722042250308032E-2</v>
      </c>
      <c r="G39" s="186">
        <v>3.5902851108764499E-3</v>
      </c>
      <c r="H39" s="186">
        <v>3.3908248269388704E-3</v>
      </c>
      <c r="I39" s="186">
        <v>1.30235832453362E-3</v>
      </c>
      <c r="J39" s="186">
        <v>2.5695177754311901E-3</v>
      </c>
      <c r="K39" s="517">
        <v>1.085298603778013E-2</v>
      </c>
    </row>
    <row r="40" spans="1:11" ht="13.2" customHeight="1" x14ac:dyDescent="0.25">
      <c r="A40" s="49" t="s">
        <v>649</v>
      </c>
      <c r="B40" s="186">
        <v>1.3717076733464199E-2</v>
      </c>
      <c r="C40" s="186">
        <v>6.2308851052175094E-3</v>
      </c>
      <c r="D40" s="186">
        <v>4.4392203405304196E-3</v>
      </c>
      <c r="E40" s="186">
        <v>3.9485096088008398E-3</v>
      </c>
      <c r="F40" s="187">
        <v>2.8335691788012967E-2</v>
      </c>
      <c r="G40" s="186">
        <v>3.5455221798567798E-3</v>
      </c>
      <c r="H40" s="186">
        <v>2.7550451036919897E-3</v>
      </c>
      <c r="I40" s="186">
        <v>1.2089649400167401E-3</v>
      </c>
      <c r="J40" s="186">
        <v>2.4644285315725801E-3</v>
      </c>
      <c r="K40" s="517">
        <v>9.9739607551380897E-3</v>
      </c>
    </row>
    <row r="41" spans="1:11" ht="13.2" customHeight="1" x14ac:dyDescent="0.25">
      <c r="A41" s="50" t="s">
        <v>650</v>
      </c>
      <c r="B41" s="170">
        <v>5.6654220798341599E-3</v>
      </c>
      <c r="C41" s="170">
        <v>3.5099704361550499E-3</v>
      </c>
      <c r="D41" s="170">
        <v>3.8397663160622398E-3</v>
      </c>
      <c r="E41" s="170">
        <v>2.87393552490548E-3</v>
      </c>
      <c r="F41" s="214">
        <v>1.5889094356956932E-2</v>
      </c>
      <c r="G41" s="170">
        <v>2.6458193659611201E-3</v>
      </c>
      <c r="H41" s="170">
        <v>1.6281965328991499E-3</v>
      </c>
      <c r="I41" s="170">
        <v>1.5443922995881602E-3</v>
      </c>
      <c r="J41" s="170">
        <v>1.38875586629633E-3</v>
      </c>
      <c r="K41" s="518">
        <v>7.2071640647447602E-3</v>
      </c>
    </row>
  </sheetData>
  <mergeCells count="8">
    <mergeCell ref="A17:K17"/>
    <mergeCell ref="A21:K21"/>
    <mergeCell ref="A24:K24"/>
    <mergeCell ref="A31:K31"/>
    <mergeCell ref="A4:A5"/>
    <mergeCell ref="B4:F4"/>
    <mergeCell ref="G4:K4"/>
    <mergeCell ref="A6:K6"/>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E079-E202-4050-A513-BE59D3249BE2}">
  <dimension ref="A1:K41"/>
  <sheetViews>
    <sheetView workbookViewId="0"/>
  </sheetViews>
  <sheetFormatPr baseColWidth="10" defaultColWidth="11.44140625" defaultRowHeight="13.2" customHeight="1" x14ac:dyDescent="0.25"/>
  <cols>
    <col min="1" max="1" width="16.44140625" style="6" customWidth="1"/>
    <col min="2" max="11" width="25.6640625" style="6" customWidth="1"/>
    <col min="12" max="16384" width="11.44140625" style="6"/>
  </cols>
  <sheetData>
    <row r="1" spans="1:11" ht="15.6" customHeight="1" x14ac:dyDescent="0.25">
      <c r="A1" s="7" t="s">
        <v>666</v>
      </c>
    </row>
    <row r="2" spans="1:11" ht="13.2" customHeight="1" x14ac:dyDescent="0.25">
      <c r="A2" s="6" t="s">
        <v>294</v>
      </c>
    </row>
    <row r="4" spans="1:11" ht="13.2" customHeight="1" x14ac:dyDescent="0.25">
      <c r="A4" s="656" t="s">
        <v>160</v>
      </c>
      <c r="B4" s="749" t="s">
        <v>314</v>
      </c>
      <c r="C4" s="750"/>
      <c r="D4" s="750"/>
      <c r="E4" s="750"/>
      <c r="F4" s="751"/>
      <c r="G4" s="566" t="s">
        <v>313</v>
      </c>
      <c r="H4" s="567"/>
      <c r="I4" s="567"/>
      <c r="J4" s="567"/>
      <c r="K4" s="568"/>
    </row>
    <row r="5" spans="1:11" ht="26.4" customHeight="1" x14ac:dyDescent="0.25">
      <c r="A5" s="658"/>
      <c r="B5" s="479" t="s">
        <v>637</v>
      </c>
      <c r="C5" s="479" t="s">
        <v>638</v>
      </c>
      <c r="D5" s="479" t="s">
        <v>639</v>
      </c>
      <c r="E5" s="479" t="s">
        <v>640</v>
      </c>
      <c r="F5" s="405" t="s">
        <v>432</v>
      </c>
      <c r="G5" s="449" t="s">
        <v>637</v>
      </c>
      <c r="H5" s="449" t="s">
        <v>638</v>
      </c>
      <c r="I5" s="449" t="s">
        <v>639</v>
      </c>
      <c r="J5" s="449" t="s">
        <v>640</v>
      </c>
      <c r="K5" s="393" t="s">
        <v>432</v>
      </c>
    </row>
    <row r="6" spans="1:11" ht="13.2" customHeight="1" x14ac:dyDescent="0.25">
      <c r="A6" s="566" t="s">
        <v>53</v>
      </c>
      <c r="B6" s="567"/>
      <c r="C6" s="567"/>
      <c r="D6" s="567"/>
      <c r="E6" s="567"/>
      <c r="F6" s="567"/>
      <c r="G6" s="567"/>
      <c r="H6" s="567"/>
      <c r="I6" s="567"/>
      <c r="J6" s="567"/>
      <c r="K6" s="568"/>
    </row>
    <row r="7" spans="1:11" ht="13.2" customHeight="1" x14ac:dyDescent="0.25">
      <c r="A7" s="71" t="s">
        <v>40</v>
      </c>
      <c r="B7" s="59">
        <v>0.41607059719812101</v>
      </c>
      <c r="C7" s="59">
        <v>0.14047488043340201</v>
      </c>
      <c r="D7" s="59">
        <v>0.35431921107207898</v>
      </c>
      <c r="E7" s="59">
        <v>8.9135311296398193E-2</v>
      </c>
      <c r="F7" s="520">
        <v>1</v>
      </c>
      <c r="G7" s="124">
        <v>0.30662674288479602</v>
      </c>
      <c r="H7" s="59">
        <v>0.14647793606145801</v>
      </c>
      <c r="I7" s="59">
        <v>0.41814112451985602</v>
      </c>
      <c r="J7" s="59">
        <v>0.12875419653389</v>
      </c>
      <c r="K7" s="521">
        <v>1</v>
      </c>
    </row>
    <row r="8" spans="1:11" ht="13.2" customHeight="1" x14ac:dyDescent="0.25">
      <c r="A8" s="49" t="s">
        <v>41</v>
      </c>
      <c r="B8" s="62">
        <v>0.31695085255767297</v>
      </c>
      <c r="C8" s="62">
        <v>0.27783350050150502</v>
      </c>
      <c r="D8" s="62">
        <v>0.30190571715145398</v>
      </c>
      <c r="E8" s="62">
        <v>0.103309929789368</v>
      </c>
      <c r="F8" s="187">
        <v>1</v>
      </c>
      <c r="G8" s="93">
        <v>0.173913043478261</v>
      </c>
      <c r="H8" s="62">
        <v>0.201581027667984</v>
      </c>
      <c r="I8" s="62">
        <v>0.42687747035573104</v>
      </c>
      <c r="J8" s="62">
        <v>0.19762845849802399</v>
      </c>
      <c r="K8" s="517">
        <v>1</v>
      </c>
    </row>
    <row r="9" spans="1:11" ht="13.2" customHeight="1" x14ac:dyDescent="0.25">
      <c r="A9" s="49" t="s">
        <v>42</v>
      </c>
      <c r="B9" s="62">
        <v>0.41666666666666702</v>
      </c>
      <c r="C9" s="62">
        <v>0.17210144927536197</v>
      </c>
      <c r="D9" s="62">
        <v>0.27958937198067596</v>
      </c>
      <c r="E9" s="62">
        <v>0.13164251207729499</v>
      </c>
      <c r="F9" s="187">
        <v>1</v>
      </c>
      <c r="G9" s="93">
        <v>0.28232189973614802</v>
      </c>
      <c r="H9" s="62">
        <v>0.227792436235708</v>
      </c>
      <c r="I9" s="62">
        <v>0.343887423043096</v>
      </c>
      <c r="J9" s="62">
        <v>0.14599824098504802</v>
      </c>
      <c r="K9" s="517">
        <v>1</v>
      </c>
    </row>
    <row r="10" spans="1:11" ht="13.2" customHeight="1" x14ac:dyDescent="0.25">
      <c r="A10" s="49" t="s">
        <v>43</v>
      </c>
      <c r="B10" s="62">
        <v>0.38488628026412303</v>
      </c>
      <c r="C10" s="62">
        <v>0.215700660308144</v>
      </c>
      <c r="D10" s="62">
        <v>0.23961848862802601</v>
      </c>
      <c r="E10" s="62">
        <v>0.15979457079970699</v>
      </c>
      <c r="F10" s="187">
        <v>1</v>
      </c>
      <c r="G10" s="93">
        <v>0.21722846441947599</v>
      </c>
      <c r="H10" s="62">
        <v>0.21023720349562999</v>
      </c>
      <c r="I10" s="62">
        <v>0.33857677902621702</v>
      </c>
      <c r="J10" s="62">
        <v>0.23395755305867699</v>
      </c>
      <c r="K10" s="517">
        <v>1</v>
      </c>
    </row>
    <row r="11" spans="1:11" ht="13.2" customHeight="1" x14ac:dyDescent="0.25">
      <c r="A11" s="49" t="s">
        <v>44</v>
      </c>
      <c r="B11" s="62">
        <v>0.30681276798475499</v>
      </c>
      <c r="C11" s="62">
        <v>0.161505478799428</v>
      </c>
      <c r="D11" s="62">
        <v>0.43878037160552602</v>
      </c>
      <c r="E11" s="62">
        <v>9.2901381610290587E-2</v>
      </c>
      <c r="F11" s="187">
        <v>1</v>
      </c>
      <c r="G11" s="93">
        <v>0.232463677550383</v>
      </c>
      <c r="H11" s="62">
        <v>0.15950632713638499</v>
      </c>
      <c r="I11" s="62">
        <v>0.49617247305108597</v>
      </c>
      <c r="J11" s="62">
        <v>0.111857522262147</v>
      </c>
      <c r="K11" s="517">
        <v>1</v>
      </c>
    </row>
    <row r="12" spans="1:11" ht="13.2" customHeight="1" x14ac:dyDescent="0.25">
      <c r="A12" s="49" t="s">
        <v>45</v>
      </c>
      <c r="B12" s="62">
        <v>0.25332795482049197</v>
      </c>
      <c r="C12" s="62">
        <v>0.20976200080677698</v>
      </c>
      <c r="D12" s="62">
        <v>0.40621218233158501</v>
      </c>
      <c r="E12" s="62">
        <v>0.130697862041146</v>
      </c>
      <c r="F12" s="187">
        <v>1</v>
      </c>
      <c r="G12" s="93">
        <v>0.22191168250419199</v>
      </c>
      <c r="H12" s="62">
        <v>0.17384013415315799</v>
      </c>
      <c r="I12" s="62">
        <v>0.46506428172163194</v>
      </c>
      <c r="J12" s="62">
        <v>0.13918390162101699</v>
      </c>
      <c r="K12" s="517">
        <v>1</v>
      </c>
    </row>
    <row r="13" spans="1:11" ht="13.2" customHeight="1" x14ac:dyDescent="0.25">
      <c r="A13" s="49" t="s">
        <v>46</v>
      </c>
      <c r="B13" s="62">
        <v>0.38138023322500503</v>
      </c>
      <c r="C13" s="62">
        <v>0.173007073217358</v>
      </c>
      <c r="D13" s="62">
        <v>0.34104377748040499</v>
      </c>
      <c r="E13" s="62">
        <v>0.10456891607723201</v>
      </c>
      <c r="F13" s="187">
        <v>1</v>
      </c>
      <c r="G13" s="93">
        <v>0.21786614393727199</v>
      </c>
      <c r="H13" s="62">
        <v>0.21226547185662301</v>
      </c>
      <c r="I13" s="62">
        <v>0.42229067488098598</v>
      </c>
      <c r="J13" s="62">
        <v>0.14757770932511899</v>
      </c>
      <c r="K13" s="517">
        <v>1</v>
      </c>
    </row>
    <row r="14" spans="1:11" ht="13.2" customHeight="1" x14ac:dyDescent="0.25">
      <c r="A14" s="49" t="s">
        <v>37</v>
      </c>
      <c r="B14" s="62">
        <v>0.41284061216871998</v>
      </c>
      <c r="C14" s="62">
        <v>0.199701381112355</v>
      </c>
      <c r="D14" s="62">
        <v>0.226203807390817</v>
      </c>
      <c r="E14" s="62">
        <v>0.161254199328108</v>
      </c>
      <c r="F14" s="187">
        <v>1</v>
      </c>
      <c r="G14" s="93">
        <v>0.31782511210762299</v>
      </c>
      <c r="H14" s="62">
        <v>0.14461883408071699</v>
      </c>
      <c r="I14" s="62">
        <v>0.35762331838564998</v>
      </c>
      <c r="J14" s="62">
        <v>0.17993273542600899</v>
      </c>
      <c r="K14" s="517">
        <v>1</v>
      </c>
    </row>
    <row r="15" spans="1:11" ht="13.2" customHeight="1" x14ac:dyDescent="0.25">
      <c r="A15" s="49" t="s">
        <v>47</v>
      </c>
      <c r="B15" s="62">
        <v>0.32803690415171699</v>
      </c>
      <c r="C15" s="62">
        <v>0.21681189133777601</v>
      </c>
      <c r="D15" s="62">
        <v>0.34443874935930302</v>
      </c>
      <c r="E15" s="62">
        <v>0.11071245515120501</v>
      </c>
      <c r="F15" s="187">
        <v>1</v>
      </c>
      <c r="G15" s="93">
        <v>0.14660691421254801</v>
      </c>
      <c r="H15" s="62">
        <v>0.281049935979513</v>
      </c>
      <c r="I15" s="62">
        <v>0.37900128040973102</v>
      </c>
      <c r="J15" s="62">
        <v>0.19334186939820699</v>
      </c>
      <c r="K15" s="517">
        <v>1</v>
      </c>
    </row>
    <row r="16" spans="1:11" ht="13.2" customHeight="1" x14ac:dyDescent="0.25">
      <c r="A16" s="50" t="s">
        <v>38</v>
      </c>
      <c r="B16" s="65">
        <v>0.53296187683284502</v>
      </c>
      <c r="C16" s="65">
        <v>5.0850439882697905E-2</v>
      </c>
      <c r="D16" s="65">
        <v>0.38668621700879796</v>
      </c>
      <c r="E16" s="65">
        <v>2.9501466275659798E-2</v>
      </c>
      <c r="F16" s="187">
        <v>1</v>
      </c>
      <c r="G16" s="93">
        <v>0.43873903152421201</v>
      </c>
      <c r="H16" s="62">
        <v>6.9304517387065306E-2</v>
      </c>
      <c r="I16" s="62">
        <v>0.41566460838479002</v>
      </c>
      <c r="J16" s="65">
        <v>7.6291842703932397E-2</v>
      </c>
      <c r="K16" s="517">
        <v>1</v>
      </c>
    </row>
    <row r="17" spans="1:11" ht="13.2" customHeight="1" x14ac:dyDescent="0.25">
      <c r="A17" s="566" t="s">
        <v>641</v>
      </c>
      <c r="B17" s="567"/>
      <c r="C17" s="567"/>
      <c r="D17" s="567"/>
      <c r="E17" s="567"/>
      <c r="F17" s="567"/>
      <c r="G17" s="567"/>
      <c r="H17" s="567"/>
      <c r="I17" s="567"/>
      <c r="J17" s="567"/>
      <c r="K17" s="568"/>
    </row>
    <row r="18" spans="1:11" ht="13.2" customHeight="1" x14ac:dyDescent="0.25">
      <c r="A18" s="173" t="s">
        <v>642</v>
      </c>
      <c r="B18" s="62">
        <v>0.49233804945631598</v>
      </c>
      <c r="C18" s="62">
        <v>5.1891347243797001E-2</v>
      </c>
      <c r="D18" s="62">
        <v>0.416852092867039</v>
      </c>
      <c r="E18" s="95">
        <v>3.8918510432847699E-2</v>
      </c>
      <c r="F18" s="298">
        <v>1</v>
      </c>
      <c r="G18" s="93">
        <v>0.40160436934630506</v>
      </c>
      <c r="H18" s="62">
        <v>6.7588325652841799E-2</v>
      </c>
      <c r="I18" s="62">
        <v>0.45752972634693101</v>
      </c>
      <c r="J18" s="95">
        <v>7.3277578653922704E-2</v>
      </c>
      <c r="K18" s="516">
        <v>1</v>
      </c>
    </row>
    <row r="19" spans="1:11" ht="13.2" customHeight="1" x14ac:dyDescent="0.25">
      <c r="A19" s="49" t="s">
        <v>85</v>
      </c>
      <c r="B19" s="62">
        <v>0.39434437342630296</v>
      </c>
      <c r="C19" s="62">
        <v>0.13622570856736999</v>
      </c>
      <c r="D19" s="62">
        <v>0.37090838659694003</v>
      </c>
      <c r="E19" s="62">
        <v>9.8521531409387297E-2</v>
      </c>
      <c r="F19" s="187">
        <v>1</v>
      </c>
      <c r="G19" s="93">
        <v>0.23823851203501101</v>
      </c>
      <c r="H19" s="62">
        <v>0.176513493800146</v>
      </c>
      <c r="I19" s="62">
        <v>0.44803063457330405</v>
      </c>
      <c r="J19" s="62">
        <v>0.137217359591539</v>
      </c>
      <c r="K19" s="517">
        <v>1</v>
      </c>
    </row>
    <row r="20" spans="1:11" ht="13.2" customHeight="1" x14ac:dyDescent="0.25">
      <c r="A20" s="50" t="s">
        <v>643</v>
      </c>
      <c r="B20" s="65">
        <v>0.22980115781525298</v>
      </c>
      <c r="C20" s="65">
        <v>0.41429650138434398</v>
      </c>
      <c r="D20" s="65">
        <v>0.134533098414297</v>
      </c>
      <c r="E20" s="65">
        <v>0.221369242386106</v>
      </c>
      <c r="F20" s="214">
        <v>1</v>
      </c>
      <c r="G20" s="93">
        <v>0.10314298362107101</v>
      </c>
      <c r="H20" s="62">
        <v>0.380478087649402</v>
      </c>
      <c r="I20" s="62">
        <v>0.192341744134573</v>
      </c>
      <c r="J20" s="65">
        <v>0.32403718459495401</v>
      </c>
      <c r="K20" s="518">
        <v>1</v>
      </c>
    </row>
    <row r="21" spans="1:11" ht="13.2" customHeight="1" x14ac:dyDescent="0.25">
      <c r="A21" s="566" t="s">
        <v>81</v>
      </c>
      <c r="B21" s="567"/>
      <c r="C21" s="567"/>
      <c r="D21" s="567"/>
      <c r="E21" s="567"/>
      <c r="F21" s="567"/>
      <c r="G21" s="567"/>
      <c r="H21" s="567"/>
      <c r="I21" s="567"/>
      <c r="J21" s="567"/>
      <c r="K21" s="568"/>
    </row>
    <row r="22" spans="1:11" ht="13.2" customHeight="1" x14ac:dyDescent="0.25">
      <c r="A22" s="49" t="s">
        <v>92</v>
      </c>
      <c r="B22" s="62">
        <v>0.42760875632999701</v>
      </c>
      <c r="C22" s="62">
        <v>0.14179193747757102</v>
      </c>
      <c r="D22" s="62">
        <v>0.34546832010845696</v>
      </c>
      <c r="E22" s="95">
        <v>8.5130986083974597E-2</v>
      </c>
      <c r="F22" s="187">
        <v>1</v>
      </c>
      <c r="G22" s="93">
        <v>0.32260772243984298</v>
      </c>
      <c r="H22" s="62">
        <v>0.15097929490766598</v>
      </c>
      <c r="I22" s="62">
        <v>0.40201454952434196</v>
      </c>
      <c r="J22" s="95">
        <v>0.12439843312814799</v>
      </c>
      <c r="K22" s="516">
        <v>1</v>
      </c>
    </row>
    <row r="23" spans="1:11" ht="13.2" customHeight="1" x14ac:dyDescent="0.25">
      <c r="A23" s="50" t="s">
        <v>93</v>
      </c>
      <c r="B23" s="94">
        <v>0.40302142051860201</v>
      </c>
      <c r="C23" s="65">
        <v>0.138985343855693</v>
      </c>
      <c r="D23" s="65">
        <v>0.36432919954904203</v>
      </c>
      <c r="E23" s="65">
        <v>9.3664036076662904E-2</v>
      </c>
      <c r="F23" s="214">
        <v>1</v>
      </c>
      <c r="G23" s="93">
        <v>0.28782992167445498</v>
      </c>
      <c r="H23" s="62">
        <v>0.14118343974198599</v>
      </c>
      <c r="I23" s="62">
        <v>0.43710919502402396</v>
      </c>
      <c r="J23" s="65">
        <v>0.13387744355953399</v>
      </c>
      <c r="K23" s="517">
        <v>1</v>
      </c>
    </row>
    <row r="24" spans="1:11" ht="13.2" customHeight="1" x14ac:dyDescent="0.25">
      <c r="A24" s="566" t="s">
        <v>36</v>
      </c>
      <c r="B24" s="567"/>
      <c r="C24" s="567"/>
      <c r="D24" s="567"/>
      <c r="E24" s="567"/>
      <c r="F24" s="567"/>
      <c r="G24" s="567"/>
      <c r="H24" s="567"/>
      <c r="I24" s="567"/>
      <c r="J24" s="567"/>
      <c r="K24" s="568"/>
    </row>
    <row r="25" spans="1:11" ht="13.2" customHeight="1" x14ac:dyDescent="0.25">
      <c r="A25" s="49" t="s">
        <v>644</v>
      </c>
      <c r="B25" s="62">
        <v>0.38767450152217398</v>
      </c>
      <c r="C25" s="62">
        <v>0.11595951838951199</v>
      </c>
      <c r="D25" s="95">
        <v>0.41800828282274205</v>
      </c>
      <c r="E25" s="95">
        <v>7.8357697265571402E-2</v>
      </c>
      <c r="F25" s="187">
        <v>1</v>
      </c>
      <c r="G25" s="86">
        <v>0.29983651605273198</v>
      </c>
      <c r="H25" s="86">
        <v>0.12459563810915199</v>
      </c>
      <c r="I25" s="86">
        <v>0.461303001843542</v>
      </c>
      <c r="J25" s="95">
        <v>0.11426484399457401</v>
      </c>
      <c r="K25" s="516">
        <v>1</v>
      </c>
    </row>
    <row r="26" spans="1:11" ht="13.2" customHeight="1" x14ac:dyDescent="0.25">
      <c r="A26" s="49" t="s">
        <v>158</v>
      </c>
      <c r="B26" s="93">
        <v>0.45059288537549397</v>
      </c>
      <c r="C26" s="62">
        <v>0.19367588932806298</v>
      </c>
      <c r="D26" s="62">
        <v>0.185770750988142</v>
      </c>
      <c r="E26" s="62">
        <v>0.1699604743083</v>
      </c>
      <c r="F26" s="187">
        <v>1</v>
      </c>
      <c r="G26" s="86">
        <v>0.46568627450980399</v>
      </c>
      <c r="H26" s="86">
        <v>0.14705882352941202</v>
      </c>
      <c r="I26" s="86">
        <v>0.15686274509803899</v>
      </c>
      <c r="J26" s="62">
        <v>0.230392156862745</v>
      </c>
      <c r="K26" s="517">
        <v>1</v>
      </c>
    </row>
    <row r="27" spans="1:11" ht="13.2" customHeight="1" x14ac:dyDescent="0.25">
      <c r="A27" s="49" t="s">
        <v>295</v>
      </c>
      <c r="B27" s="62">
        <v>0.58131362094037797</v>
      </c>
      <c r="C27" s="62">
        <v>0.235215705283568</v>
      </c>
      <c r="D27" s="62">
        <v>7.6587493940862797E-2</v>
      </c>
      <c r="E27" s="62">
        <v>0.10688317983519101</v>
      </c>
      <c r="F27" s="187">
        <v>1</v>
      </c>
      <c r="G27" s="86">
        <v>0.36969321351100098</v>
      </c>
      <c r="H27" s="86">
        <v>0.33312674310505103</v>
      </c>
      <c r="I27" s="86">
        <v>7.5612023551286003E-2</v>
      </c>
      <c r="J27" s="62">
        <v>0.221568019832662</v>
      </c>
      <c r="K27" s="517">
        <v>1</v>
      </c>
    </row>
    <row r="28" spans="1:11" ht="13.2" customHeight="1" x14ac:dyDescent="0.25">
      <c r="A28" s="49" t="s">
        <v>72</v>
      </c>
      <c r="B28" s="62">
        <v>0.12397820163487699</v>
      </c>
      <c r="C28" s="62">
        <v>0.12397820163487699</v>
      </c>
      <c r="D28" s="62">
        <v>0.52656675749318804</v>
      </c>
      <c r="E28" s="62">
        <v>0.22547683923705703</v>
      </c>
      <c r="F28" s="187">
        <v>1</v>
      </c>
      <c r="G28" s="86">
        <v>2.14797136038186E-2</v>
      </c>
      <c r="H28" s="86">
        <v>5.4892601431980895E-2</v>
      </c>
      <c r="I28" s="86">
        <v>0.60143198090692107</v>
      </c>
      <c r="J28" s="62">
        <v>0.32219570405727899</v>
      </c>
      <c r="K28" s="517">
        <v>1</v>
      </c>
    </row>
    <row r="29" spans="1:11" ht="13.2" customHeight="1" x14ac:dyDescent="0.25">
      <c r="A29" s="49" t="s">
        <v>167</v>
      </c>
      <c r="B29" s="62">
        <v>0.51596424010217101</v>
      </c>
      <c r="C29" s="62">
        <v>0.29885057471264398</v>
      </c>
      <c r="D29" s="62">
        <v>6.257982120051081E-2</v>
      </c>
      <c r="E29" s="62">
        <v>0.12260536398467399</v>
      </c>
      <c r="F29" s="187">
        <v>1</v>
      </c>
      <c r="G29" s="86">
        <v>0.45982142857142899</v>
      </c>
      <c r="H29" s="86">
        <v>0.29464285714285698</v>
      </c>
      <c r="I29" s="86">
        <v>7.8125E-2</v>
      </c>
      <c r="J29" s="62">
        <v>0.167410714285714</v>
      </c>
      <c r="K29" s="517">
        <v>1</v>
      </c>
    </row>
    <row r="30" spans="1:11" ht="13.2" customHeight="1" x14ac:dyDescent="0.25">
      <c r="A30" s="49" t="s">
        <v>645</v>
      </c>
      <c r="B30" s="62">
        <v>0.78378378378378399</v>
      </c>
      <c r="C30" s="62">
        <v>0.108108108108108</v>
      </c>
      <c r="D30" s="62">
        <v>2.7027027027027001E-2</v>
      </c>
      <c r="E30" s="65">
        <v>8.1081081081081099E-2</v>
      </c>
      <c r="F30" s="187">
        <v>1</v>
      </c>
      <c r="G30" s="86">
        <v>0.9375</v>
      </c>
      <c r="H30" s="86">
        <v>6.25E-2</v>
      </c>
      <c r="I30" s="86">
        <v>0</v>
      </c>
      <c r="J30" s="65">
        <v>0</v>
      </c>
      <c r="K30" s="517">
        <v>1</v>
      </c>
    </row>
    <row r="31" spans="1:11" ht="13.2" customHeight="1" x14ac:dyDescent="0.25">
      <c r="A31" s="566" t="s">
        <v>74</v>
      </c>
      <c r="B31" s="567"/>
      <c r="C31" s="567"/>
      <c r="D31" s="567"/>
      <c r="E31" s="567"/>
      <c r="F31" s="567"/>
      <c r="G31" s="567"/>
      <c r="H31" s="567"/>
      <c r="I31" s="567"/>
      <c r="J31" s="567"/>
      <c r="K31" s="568"/>
    </row>
    <row r="32" spans="1:11" ht="13.2" customHeight="1" x14ac:dyDescent="0.25">
      <c r="A32" s="49" t="s">
        <v>646</v>
      </c>
      <c r="B32" s="62">
        <v>0.58736512356421899</v>
      </c>
      <c r="C32" s="62">
        <v>9.9895579533588602E-2</v>
      </c>
      <c r="D32" s="62">
        <v>0.269230769230769</v>
      </c>
      <c r="E32" s="95">
        <v>4.3508527671423602E-2</v>
      </c>
      <c r="F32" s="187">
        <v>1</v>
      </c>
      <c r="G32" s="93">
        <v>0.533235938641344</v>
      </c>
      <c r="H32" s="62">
        <v>0.16051862673484302</v>
      </c>
      <c r="I32" s="62">
        <v>0.25748721694667603</v>
      </c>
      <c r="J32" s="95">
        <v>4.8758217677136596E-2</v>
      </c>
      <c r="K32" s="516">
        <v>1</v>
      </c>
    </row>
    <row r="33" spans="1:11" ht="13.2" customHeight="1" x14ac:dyDescent="0.25">
      <c r="A33" s="49" t="s">
        <v>647</v>
      </c>
      <c r="B33" s="62">
        <v>0.35605440785436698</v>
      </c>
      <c r="C33" s="62">
        <v>0.105952137451422</v>
      </c>
      <c r="D33" s="62">
        <v>0.45812026999386396</v>
      </c>
      <c r="E33" s="62">
        <v>7.987318470034771E-2</v>
      </c>
      <c r="F33" s="187">
        <v>1</v>
      </c>
      <c r="G33" s="93">
        <v>0.28038277511961701</v>
      </c>
      <c r="H33" s="62">
        <v>0.12625598086124401</v>
      </c>
      <c r="I33" s="62">
        <v>0.47888755980861197</v>
      </c>
      <c r="J33" s="62">
        <v>0.11447368421052601</v>
      </c>
      <c r="K33" s="517">
        <v>1</v>
      </c>
    </row>
    <row r="34" spans="1:11" ht="13.2" customHeight="1" x14ac:dyDescent="0.25">
      <c r="A34" s="49" t="s">
        <v>121</v>
      </c>
      <c r="B34" s="62">
        <v>0.20691650991173499</v>
      </c>
      <c r="C34" s="62">
        <v>0.10143249891477399</v>
      </c>
      <c r="D34" s="62">
        <v>0.58153668065402997</v>
      </c>
      <c r="E34" s="62">
        <v>0.11011431051946201</v>
      </c>
      <c r="F34" s="187">
        <v>1</v>
      </c>
      <c r="G34" s="93">
        <v>9.1087940192799491E-2</v>
      </c>
      <c r="H34" s="62">
        <v>5.3905174109777701E-2</v>
      </c>
      <c r="I34" s="62">
        <v>0.67165060003934696</v>
      </c>
      <c r="J34" s="62">
        <v>0.18335628565807599</v>
      </c>
      <c r="K34" s="517">
        <v>1</v>
      </c>
    </row>
    <row r="35" spans="1:11" ht="13.2" customHeight="1" x14ac:dyDescent="0.25">
      <c r="A35" s="49" t="s">
        <v>122</v>
      </c>
      <c r="B35" s="62">
        <v>0.54900260190806593</v>
      </c>
      <c r="C35" s="62">
        <v>0.21682567215958401</v>
      </c>
      <c r="D35" s="62">
        <v>0.16869037294015601</v>
      </c>
      <c r="E35" s="62">
        <v>6.5481352992194305E-2</v>
      </c>
      <c r="F35" s="187">
        <v>1</v>
      </c>
      <c r="G35" s="93">
        <v>0.40159271899886201</v>
      </c>
      <c r="H35" s="62">
        <v>0.21160409556314</v>
      </c>
      <c r="I35" s="62">
        <v>0.26393629124004603</v>
      </c>
      <c r="J35" s="62">
        <v>0.12286689419795201</v>
      </c>
      <c r="K35" s="517">
        <v>1</v>
      </c>
    </row>
    <row r="36" spans="1:11" ht="13.2" customHeight="1" x14ac:dyDescent="0.25">
      <c r="A36" s="49" t="s">
        <v>123</v>
      </c>
      <c r="B36" s="62">
        <v>0.55906976744185999</v>
      </c>
      <c r="C36" s="62">
        <v>0.191162790697674</v>
      </c>
      <c r="D36" s="62">
        <v>0.17395348837209301</v>
      </c>
      <c r="E36" s="62">
        <v>7.581395348837211E-2</v>
      </c>
      <c r="F36" s="187">
        <v>1</v>
      </c>
      <c r="G36" s="93">
        <v>0.37142857142857105</v>
      </c>
      <c r="H36" s="62">
        <v>0.20519480519480499</v>
      </c>
      <c r="I36" s="62">
        <v>0.29870129870129902</v>
      </c>
      <c r="J36" s="62">
        <v>0.12467532467532499</v>
      </c>
      <c r="K36" s="517">
        <v>1</v>
      </c>
    </row>
    <row r="37" spans="1:11" ht="13.2" customHeight="1" x14ac:dyDescent="0.25">
      <c r="A37" s="49" t="s">
        <v>124</v>
      </c>
      <c r="B37" s="62">
        <v>0.62273330384785508</v>
      </c>
      <c r="C37" s="62">
        <v>0.20256523662096398</v>
      </c>
      <c r="D37" s="62">
        <v>8.0053073861123411E-2</v>
      </c>
      <c r="E37" s="62">
        <v>9.4648385670057497E-2</v>
      </c>
      <c r="F37" s="187">
        <v>1</v>
      </c>
      <c r="G37" s="93">
        <v>0.37032842582106495</v>
      </c>
      <c r="H37" s="62">
        <v>0.34088335220837995</v>
      </c>
      <c r="I37" s="62">
        <v>9.8527746319365797E-2</v>
      </c>
      <c r="J37" s="62">
        <v>0.190260475651189</v>
      </c>
      <c r="K37" s="517">
        <v>1</v>
      </c>
    </row>
    <row r="38" spans="1:11" ht="13.2" customHeight="1" x14ac:dyDescent="0.25">
      <c r="A38" s="49" t="s">
        <v>125</v>
      </c>
      <c r="B38" s="62">
        <v>0.52570406794814506</v>
      </c>
      <c r="C38" s="62">
        <v>0.234242288779616</v>
      </c>
      <c r="D38" s="62">
        <v>0.11890925346446099</v>
      </c>
      <c r="E38" s="62">
        <v>0.121144389807778</v>
      </c>
      <c r="F38" s="187">
        <v>1</v>
      </c>
      <c r="G38" s="93">
        <v>0.31026528258362202</v>
      </c>
      <c r="H38" s="62">
        <v>0.31372549019607798</v>
      </c>
      <c r="I38" s="62">
        <v>0.116493656286044</v>
      </c>
      <c r="J38" s="62">
        <v>0.25951557093425598</v>
      </c>
      <c r="K38" s="517">
        <v>1</v>
      </c>
    </row>
    <row r="39" spans="1:11" ht="13.2" customHeight="1" x14ac:dyDescent="0.25">
      <c r="A39" s="49" t="s">
        <v>648</v>
      </c>
      <c r="B39" s="62">
        <v>0.51352549889135302</v>
      </c>
      <c r="C39" s="62">
        <v>0.24567627494456801</v>
      </c>
      <c r="D39" s="62">
        <v>0.129933481152993</v>
      </c>
      <c r="E39" s="62">
        <v>0.11086474501108601</v>
      </c>
      <c r="F39" s="187">
        <v>1</v>
      </c>
      <c r="G39" s="93">
        <v>0.33081081081081104</v>
      </c>
      <c r="H39" s="62">
        <v>0.31243243243243202</v>
      </c>
      <c r="I39" s="62">
        <v>0.12</v>
      </c>
      <c r="J39" s="62">
        <v>0.23675675675675698</v>
      </c>
      <c r="K39" s="517">
        <v>1</v>
      </c>
    </row>
    <row r="40" spans="1:11" ht="13.2" customHeight="1" x14ac:dyDescent="0.25">
      <c r="A40" s="49" t="s">
        <v>649</v>
      </c>
      <c r="B40" s="62">
        <v>0.48409182440596099</v>
      </c>
      <c r="C40" s="62">
        <v>0.21989528795811497</v>
      </c>
      <c r="D40" s="62">
        <v>0.15666532420459101</v>
      </c>
      <c r="E40" s="62">
        <v>0.139347563431333</v>
      </c>
      <c r="F40" s="187">
        <v>1</v>
      </c>
      <c r="G40" s="93">
        <v>0.35547785547785599</v>
      </c>
      <c r="H40" s="62">
        <v>0.27622377622377597</v>
      </c>
      <c r="I40" s="62">
        <v>0.12121212121212099</v>
      </c>
      <c r="J40" s="62">
        <v>0.24708624708624702</v>
      </c>
      <c r="K40" s="517">
        <v>1</v>
      </c>
    </row>
    <row r="41" spans="1:11" ht="13.2" customHeight="1" x14ac:dyDescent="0.25">
      <c r="A41" s="50" t="s">
        <v>650</v>
      </c>
      <c r="B41" s="94">
        <v>0.35656041512231296</v>
      </c>
      <c r="C41" s="65">
        <v>0.220904373610082</v>
      </c>
      <c r="D41" s="65">
        <v>0.24166048925129702</v>
      </c>
      <c r="E41" s="65">
        <v>0.180874722016308</v>
      </c>
      <c r="F41" s="214">
        <v>1</v>
      </c>
      <c r="G41" s="94">
        <v>0.36710963455149503</v>
      </c>
      <c r="H41" s="65">
        <v>0.22591362126245801</v>
      </c>
      <c r="I41" s="65">
        <v>0.214285714285714</v>
      </c>
      <c r="J41" s="65">
        <v>0.19269102990033202</v>
      </c>
      <c r="K41" s="518">
        <v>1</v>
      </c>
    </row>
  </sheetData>
  <mergeCells count="8">
    <mergeCell ref="A24:K24"/>
    <mergeCell ref="A31:K31"/>
    <mergeCell ref="A4:A5"/>
    <mergeCell ref="B4:F4"/>
    <mergeCell ref="G4:K4"/>
    <mergeCell ref="A6:K6"/>
    <mergeCell ref="A17:K17"/>
    <mergeCell ref="A21:K21"/>
  </mergeCell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37D2A-9803-4C7D-BBDD-2DDAB3C74D4A}">
  <dimension ref="A1:H31"/>
  <sheetViews>
    <sheetView workbookViewId="0"/>
  </sheetViews>
  <sheetFormatPr baseColWidth="10" defaultColWidth="11.44140625" defaultRowHeight="13.2" customHeight="1" x14ac:dyDescent="0.25"/>
  <cols>
    <col min="1" max="1" width="28.109375" style="6" customWidth="1"/>
    <col min="2" max="2" width="22.5546875" style="6" customWidth="1"/>
    <col min="3" max="8" width="11.44140625" style="6"/>
    <col min="9" max="9" width="17.88671875" style="6" customWidth="1"/>
    <col min="10" max="16384" width="11.44140625" style="6"/>
  </cols>
  <sheetData>
    <row r="1" spans="1:8" ht="15.6" customHeight="1" x14ac:dyDescent="0.25">
      <c r="A1" s="7" t="s">
        <v>324</v>
      </c>
    </row>
    <row r="2" spans="1:8" ht="13.2" customHeight="1" x14ac:dyDescent="0.25">
      <c r="A2" s="6" t="s">
        <v>325</v>
      </c>
    </row>
    <row r="4" spans="1:8" ht="13.2" customHeight="1" x14ac:dyDescent="0.25">
      <c r="A4" s="757" t="s">
        <v>651</v>
      </c>
      <c r="B4" s="728" t="s">
        <v>652</v>
      </c>
      <c r="C4" s="656" t="s">
        <v>81</v>
      </c>
      <c r="D4" s="733" t="s">
        <v>653</v>
      </c>
      <c r="E4" s="733"/>
      <c r="F4" s="733"/>
      <c r="G4" s="733"/>
      <c r="H4" s="561"/>
    </row>
    <row r="5" spans="1:8" ht="13.2" customHeight="1" x14ac:dyDescent="0.25">
      <c r="A5" s="758"/>
      <c r="B5" s="730"/>
      <c r="C5" s="658"/>
      <c r="D5" s="26" t="s">
        <v>654</v>
      </c>
      <c r="E5" s="26" t="s">
        <v>655</v>
      </c>
      <c r="F5" s="26" t="s">
        <v>656</v>
      </c>
      <c r="G5" s="26" t="s">
        <v>657</v>
      </c>
      <c r="H5" s="90" t="s">
        <v>658</v>
      </c>
    </row>
    <row r="6" spans="1:8" ht="13.2" customHeight="1" x14ac:dyDescent="0.25">
      <c r="A6" s="14" t="s">
        <v>659</v>
      </c>
      <c r="B6" s="752" t="s">
        <v>659</v>
      </c>
      <c r="C6" s="754" t="s">
        <v>39</v>
      </c>
      <c r="D6" s="62">
        <v>0</v>
      </c>
      <c r="E6" s="62">
        <v>0</v>
      </c>
      <c r="F6" s="62">
        <v>0.117840535329477</v>
      </c>
      <c r="G6" s="62">
        <v>2.8467732788930503E-2</v>
      </c>
      <c r="H6" s="63">
        <v>1.87138482477033E-3</v>
      </c>
    </row>
    <row r="7" spans="1:8" ht="13.2" customHeight="1" x14ac:dyDescent="0.25">
      <c r="A7" s="8" t="s">
        <v>660</v>
      </c>
      <c r="B7" s="753"/>
      <c r="C7" s="755"/>
      <c r="D7" s="62">
        <v>0</v>
      </c>
      <c r="E7" s="62">
        <v>0</v>
      </c>
      <c r="F7" s="62">
        <v>5.5914710218895297E-2</v>
      </c>
      <c r="G7" s="62">
        <v>4.8939548599296806E-2</v>
      </c>
      <c r="H7" s="63">
        <v>1.53113303844845E-3</v>
      </c>
    </row>
    <row r="8" spans="1:8" ht="13.2" customHeight="1" x14ac:dyDescent="0.25">
      <c r="A8" s="8" t="s">
        <v>659</v>
      </c>
      <c r="B8" s="753"/>
      <c r="C8" s="755"/>
      <c r="D8" s="62">
        <v>0.48253374163547696</v>
      </c>
      <c r="E8" s="62">
        <v>0.38993370400774402</v>
      </c>
      <c r="F8" s="62">
        <v>0.17375524554837199</v>
      </c>
      <c r="G8" s="62">
        <v>7.7407281388227306E-2</v>
      </c>
      <c r="H8" s="63">
        <v>3.4025178632187802E-3</v>
      </c>
    </row>
    <row r="9" spans="1:8" ht="13.2" customHeight="1" x14ac:dyDescent="0.25">
      <c r="A9" s="8" t="s">
        <v>661</v>
      </c>
      <c r="B9" s="753" t="s">
        <v>661</v>
      </c>
      <c r="C9" s="755"/>
      <c r="D9" s="62">
        <v>0</v>
      </c>
      <c r="E9" s="62">
        <v>0</v>
      </c>
      <c r="F9" s="62">
        <v>0.37053419530452503</v>
      </c>
      <c r="G9" s="62">
        <v>0.15016445503005602</v>
      </c>
      <c r="H9" s="63">
        <v>8.676420551207889E-3</v>
      </c>
    </row>
    <row r="10" spans="1:8" ht="13.2" customHeight="1" x14ac:dyDescent="0.25">
      <c r="A10" s="8" t="s">
        <v>662</v>
      </c>
      <c r="B10" s="753"/>
      <c r="C10" s="755"/>
      <c r="D10" s="62">
        <v>0</v>
      </c>
      <c r="E10" s="62">
        <v>0</v>
      </c>
      <c r="F10" s="62">
        <v>9.8673018033344703E-2</v>
      </c>
      <c r="G10" s="62">
        <v>0.194453895882953</v>
      </c>
      <c r="H10" s="63">
        <v>3.5159351253260702E-3</v>
      </c>
    </row>
    <row r="11" spans="1:8" ht="13.2" customHeight="1" x14ac:dyDescent="0.25">
      <c r="A11" s="8" t="s">
        <v>661</v>
      </c>
      <c r="B11" s="753"/>
      <c r="C11" s="755"/>
      <c r="D11" s="62">
        <v>0.51746625836452298</v>
      </c>
      <c r="E11" s="62">
        <v>0.601346071085191</v>
      </c>
      <c r="F11" s="62">
        <v>0.46920721333787002</v>
      </c>
      <c r="G11" s="62">
        <v>0.34461835091300896</v>
      </c>
      <c r="H11" s="63">
        <v>1.2192355676533999E-2</v>
      </c>
    </row>
    <row r="12" spans="1:8" ht="13.2" customHeight="1" x14ac:dyDescent="0.25">
      <c r="A12" s="8" t="s">
        <v>663</v>
      </c>
      <c r="B12" s="512" t="s">
        <v>663</v>
      </c>
      <c r="C12" s="755"/>
      <c r="D12" s="62">
        <v>0</v>
      </c>
      <c r="E12" s="62">
        <v>0</v>
      </c>
      <c r="F12" s="62">
        <v>0.31751162526936599</v>
      </c>
      <c r="G12" s="62">
        <v>0.53708744470908498</v>
      </c>
      <c r="H12" s="63">
        <v>0.92004083021435901</v>
      </c>
    </row>
    <row r="13" spans="1:8" ht="13.2" customHeight="1" x14ac:dyDescent="0.25">
      <c r="A13" s="9" t="s">
        <v>111</v>
      </c>
      <c r="B13" s="513" t="s">
        <v>73</v>
      </c>
      <c r="C13" s="756"/>
      <c r="D13" s="65">
        <v>0</v>
      </c>
      <c r="E13" s="65">
        <v>8.7202249070645436E-3</v>
      </c>
      <c r="F13" s="65">
        <v>3.9525915844391482E-2</v>
      </c>
      <c r="G13" s="65">
        <v>4.0886922989679039E-2</v>
      </c>
      <c r="H13" s="66">
        <v>6.436429624588863E-2</v>
      </c>
    </row>
    <row r="14" spans="1:8" ht="13.2" customHeight="1" x14ac:dyDescent="0.25">
      <c r="A14" s="8" t="s">
        <v>659</v>
      </c>
      <c r="B14" s="752" t="s">
        <v>659</v>
      </c>
      <c r="C14" s="754" t="s">
        <v>92</v>
      </c>
      <c r="D14" s="62">
        <v>0</v>
      </c>
      <c r="E14" s="62">
        <v>0</v>
      </c>
      <c r="F14" s="62">
        <v>0.129580456718003</v>
      </c>
      <c r="G14" s="62">
        <v>3.02708443972384E-2</v>
      </c>
      <c r="H14" s="63">
        <v>1.8056293149229998E-3</v>
      </c>
    </row>
    <row r="15" spans="1:8" ht="13.2" customHeight="1" x14ac:dyDescent="0.25">
      <c r="A15" s="8" t="s">
        <v>660</v>
      </c>
      <c r="B15" s="753"/>
      <c r="C15" s="755"/>
      <c r="D15" s="62">
        <v>0</v>
      </c>
      <c r="E15" s="62">
        <v>0</v>
      </c>
      <c r="F15" s="62">
        <v>6.1710037174721198E-2</v>
      </c>
      <c r="G15" s="62">
        <v>5.3425385023898E-2</v>
      </c>
      <c r="H15" s="63">
        <v>1.8056293149229998E-3</v>
      </c>
    </row>
    <row r="16" spans="1:8" ht="13.2" customHeight="1" x14ac:dyDescent="0.25">
      <c r="A16" s="8" t="s">
        <v>659</v>
      </c>
      <c r="B16" s="753"/>
      <c r="C16" s="755"/>
      <c r="D16" s="62">
        <v>0.51046202867764201</v>
      </c>
      <c r="E16" s="62">
        <v>0.41177102563395995</v>
      </c>
      <c r="F16" s="62">
        <v>0.19129049389272398</v>
      </c>
      <c r="G16" s="62">
        <v>8.3696229421136512E-2</v>
      </c>
      <c r="H16" s="63">
        <v>3.6112586298459896E-3</v>
      </c>
    </row>
    <row r="17" spans="1:8" ht="13.2" customHeight="1" x14ac:dyDescent="0.25">
      <c r="A17" s="8" t="s">
        <v>661</v>
      </c>
      <c r="B17" s="753" t="s">
        <v>661</v>
      </c>
      <c r="C17" s="755"/>
      <c r="D17" s="62">
        <v>0</v>
      </c>
      <c r="E17" s="62">
        <v>0</v>
      </c>
      <c r="F17" s="62">
        <v>0.37004779607010102</v>
      </c>
      <c r="G17" s="62">
        <v>0.15687732342007402</v>
      </c>
      <c r="H17" s="63">
        <v>1.0408921933085499E-2</v>
      </c>
    </row>
    <row r="18" spans="1:8" ht="13.2" customHeight="1" x14ac:dyDescent="0.25">
      <c r="A18" s="8" t="s">
        <v>662</v>
      </c>
      <c r="B18" s="753"/>
      <c r="C18" s="755"/>
      <c r="D18" s="62">
        <v>0</v>
      </c>
      <c r="E18" s="62">
        <v>0</v>
      </c>
      <c r="F18" s="62">
        <v>9.8035050451407299E-2</v>
      </c>
      <c r="G18" s="62">
        <v>0.201168348380244</v>
      </c>
      <c r="H18" s="63">
        <v>4.03611258629846E-3</v>
      </c>
    </row>
    <row r="19" spans="1:8" ht="13.2" customHeight="1" x14ac:dyDescent="0.25">
      <c r="A19" s="8" t="s">
        <v>661</v>
      </c>
      <c r="B19" s="753"/>
      <c r="C19" s="755"/>
      <c r="D19" s="62">
        <v>0.48953797132235799</v>
      </c>
      <c r="E19" s="62">
        <v>0.58018967071181793</v>
      </c>
      <c r="F19" s="62">
        <v>0.46808284652150806</v>
      </c>
      <c r="G19" s="62">
        <v>0.35804567180031904</v>
      </c>
      <c r="H19" s="63">
        <v>1.4445034519383998E-2</v>
      </c>
    </row>
    <row r="20" spans="1:8" ht="13.2" customHeight="1" x14ac:dyDescent="0.25">
      <c r="A20" s="8" t="s">
        <v>663</v>
      </c>
      <c r="B20" s="514" t="s">
        <v>663</v>
      </c>
      <c r="C20" s="755"/>
      <c r="D20" s="62">
        <v>0</v>
      </c>
      <c r="E20" s="62">
        <v>0</v>
      </c>
      <c r="F20" s="62">
        <v>0.30281465746149799</v>
      </c>
      <c r="G20" s="62">
        <v>0.51895910780669097</v>
      </c>
      <c r="H20" s="63">
        <v>0.91927774827403097</v>
      </c>
    </row>
    <row r="21" spans="1:8" ht="13.2" customHeight="1" x14ac:dyDescent="0.25">
      <c r="A21" s="9" t="s">
        <v>111</v>
      </c>
      <c r="B21" s="515" t="s">
        <v>73</v>
      </c>
      <c r="C21" s="756"/>
      <c r="D21" s="65">
        <v>0</v>
      </c>
      <c r="E21" s="65">
        <v>8.0393036542219017E-3</v>
      </c>
      <c r="F21" s="65">
        <v>3.7812002124269821E-2</v>
      </c>
      <c r="G21" s="65">
        <v>3.9298990971853402E-2</v>
      </c>
      <c r="H21" s="66">
        <v>6.266595857673922E-2</v>
      </c>
    </row>
    <row r="22" spans="1:8" ht="13.2" customHeight="1" x14ac:dyDescent="0.25">
      <c r="A22" s="8" t="s">
        <v>659</v>
      </c>
      <c r="B22" s="752" t="s">
        <v>659</v>
      </c>
      <c r="C22" s="754" t="s">
        <v>93</v>
      </c>
      <c r="D22" s="62">
        <v>0</v>
      </c>
      <c r="E22" s="62">
        <v>0</v>
      </c>
      <c r="F22" s="62">
        <v>0.10439226183234</v>
      </c>
      <c r="G22" s="62">
        <v>2.6402238715172201E-2</v>
      </c>
      <c r="H22" s="63">
        <v>1.9467088453583201E-3</v>
      </c>
    </row>
    <row r="23" spans="1:8" ht="13.2" customHeight="1" x14ac:dyDescent="0.25">
      <c r="A23" s="8" t="s">
        <v>660</v>
      </c>
      <c r="B23" s="753"/>
      <c r="C23" s="755"/>
      <c r="D23" s="62">
        <v>0</v>
      </c>
      <c r="E23" s="62">
        <v>0</v>
      </c>
      <c r="F23" s="62">
        <v>4.9276067648132402E-2</v>
      </c>
      <c r="G23" s="62">
        <v>4.3800949020562099E-2</v>
      </c>
      <c r="H23" s="63">
        <v>1.21669302834895E-3</v>
      </c>
    </row>
    <row r="24" spans="1:8" ht="13.2" customHeight="1" x14ac:dyDescent="0.25">
      <c r="A24" s="8" t="s">
        <v>659</v>
      </c>
      <c r="B24" s="753"/>
      <c r="C24" s="755"/>
      <c r="D24" s="62">
        <v>0.45054142839761496</v>
      </c>
      <c r="E24" s="62">
        <v>0.35972195243334804</v>
      </c>
      <c r="F24" s="62">
        <v>0.15366832948047202</v>
      </c>
      <c r="G24" s="62">
        <v>7.0203187735734293E-2</v>
      </c>
      <c r="H24" s="63">
        <v>3.1634018737072599E-3</v>
      </c>
    </row>
    <row r="25" spans="1:8" ht="13.2" customHeight="1" x14ac:dyDescent="0.25">
      <c r="A25" s="8" t="s">
        <v>661</v>
      </c>
      <c r="B25" s="753" t="s">
        <v>661</v>
      </c>
      <c r="C25" s="755"/>
      <c r="D25" s="62">
        <v>0</v>
      </c>
      <c r="E25" s="62">
        <v>0</v>
      </c>
      <c r="F25" s="62">
        <v>0.37109137364642897</v>
      </c>
      <c r="G25" s="62">
        <v>0.142474753619662</v>
      </c>
      <c r="H25" s="63">
        <v>6.6918116559192102E-3</v>
      </c>
    </row>
    <row r="26" spans="1:8" ht="13.2" customHeight="1" x14ac:dyDescent="0.25">
      <c r="A26" s="8" t="s">
        <v>662</v>
      </c>
      <c r="B26" s="753"/>
      <c r="C26" s="755"/>
      <c r="D26" s="62">
        <v>0</v>
      </c>
      <c r="E26" s="62">
        <v>0</v>
      </c>
      <c r="F26" s="62">
        <v>9.9403820416108998E-2</v>
      </c>
      <c r="G26" s="62">
        <v>0.18676237985156299</v>
      </c>
      <c r="H26" s="63">
        <v>2.9200632680374699E-3</v>
      </c>
    </row>
    <row r="27" spans="1:8" ht="13.2" customHeight="1" x14ac:dyDescent="0.25">
      <c r="A27" s="8" t="s">
        <v>661</v>
      </c>
      <c r="B27" s="753"/>
      <c r="C27" s="755"/>
      <c r="D27" s="62">
        <v>0.54945857160238498</v>
      </c>
      <c r="E27" s="62">
        <v>0.63084111447186397</v>
      </c>
      <c r="F27" s="62">
        <v>0.47049519406253798</v>
      </c>
      <c r="G27" s="62">
        <v>0.32923713347122502</v>
      </c>
      <c r="H27" s="63">
        <v>9.6118749239566901E-3</v>
      </c>
    </row>
    <row r="28" spans="1:8" ht="13.2" customHeight="1" x14ac:dyDescent="0.25">
      <c r="A28" s="8" t="s">
        <v>663</v>
      </c>
      <c r="B28" s="514" t="s">
        <v>663</v>
      </c>
      <c r="C28" s="755"/>
      <c r="D28" s="62">
        <v>0</v>
      </c>
      <c r="E28" s="62">
        <v>0</v>
      </c>
      <c r="F28" s="62">
        <v>0.33434724419029105</v>
      </c>
      <c r="G28" s="62">
        <v>0.55785375349799204</v>
      </c>
      <c r="H28" s="63">
        <v>0.92091495315731808</v>
      </c>
    </row>
    <row r="29" spans="1:8" ht="13.2" customHeight="1" x14ac:dyDescent="0.25">
      <c r="A29" s="9" t="s">
        <v>111</v>
      </c>
      <c r="B29" s="515" t="s">
        <v>73</v>
      </c>
      <c r="C29" s="756"/>
      <c r="D29" s="65">
        <v>0</v>
      </c>
      <c r="E29" s="65">
        <v>9.4369330947878804E-3</v>
      </c>
      <c r="F29" s="65">
        <v>4.1489232266699073E-2</v>
      </c>
      <c r="G29" s="65">
        <v>4.2705925295048075E-2</v>
      </c>
      <c r="H29" s="66">
        <v>6.6309770045017674E-2</v>
      </c>
    </row>
    <row r="31" spans="1:8" ht="39.6" customHeight="1" x14ac:dyDescent="0.25">
      <c r="A31" s="546" t="s">
        <v>664</v>
      </c>
      <c r="B31" s="546"/>
      <c r="C31" s="546"/>
      <c r="D31" s="546"/>
      <c r="E31" s="546"/>
      <c r="F31" s="546"/>
      <c r="G31" s="546"/>
      <c r="H31" s="546"/>
    </row>
  </sheetData>
  <mergeCells count="14">
    <mergeCell ref="A31:H31"/>
    <mergeCell ref="D4:H4"/>
    <mergeCell ref="B14:B16"/>
    <mergeCell ref="C14:C21"/>
    <mergeCell ref="B17:B19"/>
    <mergeCell ref="B22:B24"/>
    <mergeCell ref="C22:C29"/>
    <mergeCell ref="B25:B27"/>
    <mergeCell ref="B6:B8"/>
    <mergeCell ref="C6:C13"/>
    <mergeCell ref="B9:B11"/>
    <mergeCell ref="A4:A5"/>
    <mergeCell ref="B4:B5"/>
    <mergeCell ref="C4:C5"/>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DA10-554E-4D1C-B0C9-C04088C6A5C0}">
  <dimension ref="A1:G14"/>
  <sheetViews>
    <sheetView workbookViewId="0"/>
  </sheetViews>
  <sheetFormatPr baseColWidth="10" defaultColWidth="11.44140625" defaultRowHeight="13.2" customHeight="1" x14ac:dyDescent="0.25"/>
  <cols>
    <col min="1" max="1" width="21.6640625" style="6" customWidth="1"/>
    <col min="2" max="7" width="12.6640625" style="6" customWidth="1"/>
    <col min="8" max="16384" width="11.44140625" style="6"/>
  </cols>
  <sheetData>
    <row r="1" spans="1:7" ht="15.6" customHeight="1" x14ac:dyDescent="0.25">
      <c r="A1" s="7" t="s">
        <v>619</v>
      </c>
      <c r="C1" s="12"/>
      <c r="D1" s="12"/>
      <c r="E1" s="12"/>
      <c r="F1" s="12"/>
      <c r="G1" s="34"/>
    </row>
    <row r="2" spans="1:7" ht="13.2" customHeight="1" x14ac:dyDescent="0.25">
      <c r="A2" s="6" t="s">
        <v>549</v>
      </c>
      <c r="C2" s="12"/>
      <c r="D2" s="12"/>
      <c r="E2" s="12"/>
      <c r="F2" s="12"/>
      <c r="G2" s="34"/>
    </row>
    <row r="4" spans="1:7" ht="13.2" customHeight="1" x14ac:dyDescent="0.25">
      <c r="A4" s="656"/>
      <c r="B4" s="566" t="s">
        <v>431</v>
      </c>
      <c r="C4" s="567"/>
      <c r="D4" s="567"/>
      <c r="E4" s="567"/>
      <c r="F4" s="567"/>
      <c r="G4" s="568"/>
    </row>
    <row r="5" spans="1:7" ht="13.2" customHeight="1" x14ac:dyDescent="0.25">
      <c r="A5" s="657"/>
      <c r="B5" s="566">
        <v>2021</v>
      </c>
      <c r="C5" s="567"/>
      <c r="D5" s="568"/>
      <c r="E5" s="759">
        <v>2016</v>
      </c>
      <c r="F5" s="760"/>
      <c r="G5" s="761"/>
    </row>
    <row r="6" spans="1:7" ht="13.2" customHeight="1" x14ac:dyDescent="0.25">
      <c r="A6" s="658"/>
      <c r="B6" s="350" t="s">
        <v>101</v>
      </c>
      <c r="C6" s="350" t="s">
        <v>430</v>
      </c>
      <c r="D6" s="393" t="s">
        <v>102</v>
      </c>
      <c r="E6" s="350" t="s">
        <v>101</v>
      </c>
      <c r="F6" s="350" t="s">
        <v>430</v>
      </c>
      <c r="G6" s="393" t="s">
        <v>102</v>
      </c>
    </row>
    <row r="7" spans="1:7" ht="13.2" customHeight="1" x14ac:dyDescent="0.25">
      <c r="A7" s="57" t="s">
        <v>432</v>
      </c>
      <c r="B7" s="96">
        <v>7.4772550353684797E-2</v>
      </c>
      <c r="C7" s="96">
        <v>0.33277483755278298</v>
      </c>
      <c r="D7" s="97">
        <v>0.59245261209353195</v>
      </c>
      <c r="E7" s="98">
        <v>9.8965048723704097E-2</v>
      </c>
      <c r="F7" s="96">
        <v>0.38012439706040102</v>
      </c>
      <c r="G7" s="97">
        <v>0.52091055421589505</v>
      </c>
    </row>
    <row r="8" spans="1:7" ht="13.2" customHeight="1" x14ac:dyDescent="0.25">
      <c r="A8" s="49" t="s">
        <v>93</v>
      </c>
      <c r="B8" s="62">
        <v>3.86770092911412E-2</v>
      </c>
      <c r="C8" s="62">
        <v>0.293352037828852</v>
      </c>
      <c r="D8" s="63">
        <v>0.66797095288000696</v>
      </c>
      <c r="E8" s="93">
        <v>5.3168803446131403E-2</v>
      </c>
      <c r="F8" s="62">
        <v>0.34548094568564802</v>
      </c>
      <c r="G8" s="63">
        <v>0.60135025086822103</v>
      </c>
    </row>
    <row r="9" spans="1:7" ht="13.2" customHeight="1" x14ac:dyDescent="0.25">
      <c r="A9" s="99" t="s">
        <v>92</v>
      </c>
      <c r="B9" s="100">
        <v>0.109846366539032</v>
      </c>
      <c r="C9" s="100">
        <v>0.371081730601793</v>
      </c>
      <c r="D9" s="101">
        <v>0.51907190285917404</v>
      </c>
      <c r="E9" s="102">
        <v>0.14208960573620699</v>
      </c>
      <c r="F9" s="100">
        <v>0.41274679841373002</v>
      </c>
      <c r="G9" s="101">
        <v>0.44516359585006299</v>
      </c>
    </row>
    <row r="10" spans="1:7" ht="13.2" customHeight="1" x14ac:dyDescent="0.25">
      <c r="A10" s="49" t="s">
        <v>103</v>
      </c>
      <c r="B10" s="62">
        <v>6.9175998225414106E-2</v>
      </c>
      <c r="C10" s="62">
        <v>0.326793756363918</v>
      </c>
      <c r="D10" s="63">
        <v>0.60403024541066797</v>
      </c>
      <c r="E10" s="93">
        <v>9.8417432238479999E-2</v>
      </c>
      <c r="F10" s="62">
        <v>0.380230854910801</v>
      </c>
      <c r="G10" s="63">
        <v>0.52135171285071902</v>
      </c>
    </row>
    <row r="11" spans="1:7" ht="13.2" customHeight="1" x14ac:dyDescent="0.25">
      <c r="A11" s="49" t="s">
        <v>433</v>
      </c>
      <c r="B11" s="62">
        <v>9.4700569670136805E-2</v>
      </c>
      <c r="C11" s="62">
        <v>0.32758726418287598</v>
      </c>
      <c r="D11" s="63">
        <v>0.57771216614698795</v>
      </c>
      <c r="E11" s="93">
        <v>9.6101069153848098E-2</v>
      </c>
      <c r="F11" s="62">
        <v>0.37855517824707702</v>
      </c>
      <c r="G11" s="63">
        <v>0.52534375259907495</v>
      </c>
    </row>
    <row r="12" spans="1:7" ht="13.2" customHeight="1" x14ac:dyDescent="0.25">
      <c r="A12" s="50" t="s">
        <v>434</v>
      </c>
      <c r="B12" s="65">
        <v>7.8886158488654198E-2</v>
      </c>
      <c r="C12" s="65">
        <v>0.39635440877815198</v>
      </c>
      <c r="D12" s="66">
        <v>0.52475943273319403</v>
      </c>
      <c r="E12" s="94">
        <v>0.110998456055767</v>
      </c>
      <c r="F12" s="65">
        <v>0.38704988859754003</v>
      </c>
      <c r="G12" s="66">
        <v>0.50195165534669295</v>
      </c>
    </row>
    <row r="14" spans="1:7" ht="52.95" customHeight="1" x14ac:dyDescent="0.25">
      <c r="A14" s="762" t="s">
        <v>587</v>
      </c>
      <c r="B14" s="762"/>
      <c r="C14" s="762"/>
      <c r="D14" s="762"/>
      <c r="E14" s="762"/>
      <c r="F14" s="762"/>
      <c r="G14" s="762"/>
    </row>
  </sheetData>
  <mergeCells count="5">
    <mergeCell ref="A4:A6"/>
    <mergeCell ref="B5:D5"/>
    <mergeCell ref="E5:G5"/>
    <mergeCell ref="B4:G4"/>
    <mergeCell ref="A14:G14"/>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470D2-0009-4864-A23B-FE65BC60960C}">
  <dimension ref="A1:E40"/>
  <sheetViews>
    <sheetView workbookViewId="0"/>
  </sheetViews>
  <sheetFormatPr baseColWidth="10" defaultColWidth="11.44140625" defaultRowHeight="13.2" customHeight="1" x14ac:dyDescent="0.25"/>
  <cols>
    <col min="1" max="1" width="29.88671875" style="6" customWidth="1"/>
    <col min="2" max="2" width="9.6640625" style="6" customWidth="1"/>
    <col min="3" max="5" width="17.6640625" style="6" customWidth="1"/>
    <col min="6" max="16384" width="11.44140625" style="6"/>
  </cols>
  <sheetData>
    <row r="1" spans="1:5" ht="15.6" customHeight="1" x14ac:dyDescent="0.25">
      <c r="A1" s="7" t="s">
        <v>326</v>
      </c>
    </row>
    <row r="2" spans="1:5" ht="13.2" customHeight="1" x14ac:dyDescent="0.25">
      <c r="A2" s="6" t="s">
        <v>549</v>
      </c>
    </row>
    <row r="4" spans="1:5" ht="13.2" customHeight="1" x14ac:dyDescent="0.25">
      <c r="A4" s="560"/>
      <c r="B4" s="561"/>
      <c r="C4" s="567" t="s">
        <v>431</v>
      </c>
      <c r="D4" s="567"/>
      <c r="E4" s="568"/>
    </row>
    <row r="5" spans="1:5" ht="13.2" customHeight="1" x14ac:dyDescent="0.25">
      <c r="A5" s="564"/>
      <c r="B5" s="565"/>
      <c r="C5" s="449" t="s">
        <v>101</v>
      </c>
      <c r="D5" s="449" t="s">
        <v>430</v>
      </c>
      <c r="E5" s="450" t="s">
        <v>102</v>
      </c>
    </row>
    <row r="6" spans="1:5" ht="13.2" customHeight="1" x14ac:dyDescent="0.25">
      <c r="A6" s="8" t="s">
        <v>369</v>
      </c>
      <c r="B6" s="54" t="s">
        <v>370</v>
      </c>
      <c r="C6" s="62">
        <v>8.0808080808080801E-2</v>
      </c>
      <c r="D6" s="62">
        <v>0.37373737373737398</v>
      </c>
      <c r="E6" s="63">
        <v>0.54545454545454497</v>
      </c>
    </row>
    <row r="7" spans="1:5" ht="13.2" customHeight="1" x14ac:dyDescent="0.25">
      <c r="A7" s="8" t="s">
        <v>435</v>
      </c>
      <c r="B7" s="54" t="s">
        <v>372</v>
      </c>
      <c r="C7" s="62">
        <v>0.1</v>
      </c>
      <c r="D7" s="62">
        <v>0.36</v>
      </c>
      <c r="E7" s="63">
        <v>0.54</v>
      </c>
    </row>
    <row r="8" spans="1:5" ht="13.2" customHeight="1" x14ac:dyDescent="0.25">
      <c r="A8" s="8" t="s">
        <v>373</v>
      </c>
      <c r="B8" s="54" t="s">
        <v>374</v>
      </c>
      <c r="C8" s="62">
        <v>0.14141414141414099</v>
      </c>
      <c r="D8" s="62">
        <v>0.42424242424242398</v>
      </c>
      <c r="E8" s="63">
        <v>0.43434343434343398</v>
      </c>
    </row>
    <row r="9" spans="1:5" ht="13.2" customHeight="1" x14ac:dyDescent="0.25">
      <c r="A9" s="8" t="s">
        <v>375</v>
      </c>
      <c r="B9" s="54" t="s">
        <v>376</v>
      </c>
      <c r="C9" s="62">
        <v>0.03</v>
      </c>
      <c r="D9" s="62">
        <v>0.2</v>
      </c>
      <c r="E9" s="63">
        <v>0.77</v>
      </c>
    </row>
    <row r="10" spans="1:5" ht="13.2" customHeight="1" x14ac:dyDescent="0.25">
      <c r="A10" s="8" t="s">
        <v>428</v>
      </c>
      <c r="B10" s="54" t="s">
        <v>383</v>
      </c>
      <c r="C10" s="62">
        <v>7.0000000000000007E-2</v>
      </c>
      <c r="D10" s="62">
        <v>0.34</v>
      </c>
      <c r="E10" s="63">
        <v>0.59</v>
      </c>
    </row>
    <row r="11" spans="1:5" ht="13.2" customHeight="1" x14ac:dyDescent="0.25">
      <c r="A11" s="8" t="s">
        <v>381</v>
      </c>
      <c r="B11" s="54" t="s">
        <v>382</v>
      </c>
      <c r="C11" s="62">
        <v>7.0000000000000007E-2</v>
      </c>
      <c r="D11" s="62">
        <v>0.31</v>
      </c>
      <c r="E11" s="63">
        <v>0.62</v>
      </c>
    </row>
    <row r="12" spans="1:5" ht="13.2" customHeight="1" x14ac:dyDescent="0.25">
      <c r="A12" s="8" t="s">
        <v>387</v>
      </c>
      <c r="B12" s="54" t="s">
        <v>388</v>
      </c>
      <c r="C12" s="62">
        <v>0.05</v>
      </c>
      <c r="D12" s="62">
        <v>0.28999999999999998</v>
      </c>
      <c r="E12" s="63">
        <v>0.66</v>
      </c>
    </row>
    <row r="13" spans="1:5" ht="13.2" customHeight="1" x14ac:dyDescent="0.25">
      <c r="A13" s="8" t="s">
        <v>389</v>
      </c>
      <c r="B13" s="54" t="s">
        <v>390</v>
      </c>
      <c r="C13" s="62">
        <v>0.08</v>
      </c>
      <c r="D13" s="62">
        <v>0.5</v>
      </c>
      <c r="E13" s="63">
        <v>0.42</v>
      </c>
    </row>
    <row r="14" spans="1:5" ht="13.2" customHeight="1" x14ac:dyDescent="0.25">
      <c r="A14" s="8" t="s">
        <v>436</v>
      </c>
      <c r="B14" s="54" t="s">
        <v>391</v>
      </c>
      <c r="C14" s="62">
        <v>8.0808080808080801E-2</v>
      </c>
      <c r="D14" s="62">
        <v>0.35353535353535398</v>
      </c>
      <c r="E14" s="63">
        <v>0.56565656565656597</v>
      </c>
    </row>
    <row r="15" spans="1:5" ht="13.2" customHeight="1" x14ac:dyDescent="0.25">
      <c r="A15" s="8" t="s">
        <v>396</v>
      </c>
      <c r="B15" s="54" t="s">
        <v>397</v>
      </c>
      <c r="C15" s="62">
        <v>0.08</v>
      </c>
      <c r="D15" s="62">
        <v>0.36</v>
      </c>
      <c r="E15" s="63">
        <v>0.56000000000000005</v>
      </c>
    </row>
    <row r="16" spans="1:5" ht="13.2" customHeight="1" x14ac:dyDescent="0.25">
      <c r="A16" s="8" t="s">
        <v>398</v>
      </c>
      <c r="B16" s="54" t="s">
        <v>399</v>
      </c>
      <c r="C16" s="62">
        <v>0.15</v>
      </c>
      <c r="D16" s="62">
        <v>0.33</v>
      </c>
      <c r="E16" s="63">
        <v>0.52</v>
      </c>
    </row>
    <row r="17" spans="1:5" ht="13.2" customHeight="1" x14ac:dyDescent="0.25">
      <c r="A17" s="8" t="s">
        <v>400</v>
      </c>
      <c r="B17" s="54" t="s">
        <v>401</v>
      </c>
      <c r="C17" s="62">
        <v>7.0000000000000007E-2</v>
      </c>
      <c r="D17" s="62">
        <v>0.32</v>
      </c>
      <c r="E17" s="63">
        <v>0.61</v>
      </c>
    </row>
    <row r="18" spans="1:5" ht="13.2" customHeight="1" x14ac:dyDescent="0.25">
      <c r="A18" s="8" t="s">
        <v>392</v>
      </c>
      <c r="B18" s="54" t="s">
        <v>393</v>
      </c>
      <c r="C18" s="62">
        <v>0.11</v>
      </c>
      <c r="D18" s="62">
        <v>0.51</v>
      </c>
      <c r="E18" s="63">
        <v>0.38</v>
      </c>
    </row>
    <row r="19" spans="1:5" ht="13.2" customHeight="1" x14ac:dyDescent="0.25">
      <c r="A19" s="8" t="s">
        <v>404</v>
      </c>
      <c r="B19" s="54" t="s">
        <v>405</v>
      </c>
      <c r="C19" s="62">
        <v>0.1</v>
      </c>
      <c r="D19" s="62">
        <v>0.46</v>
      </c>
      <c r="E19" s="63">
        <v>0.44</v>
      </c>
    </row>
    <row r="20" spans="1:5" ht="13.2" customHeight="1" x14ac:dyDescent="0.25">
      <c r="A20" s="8" t="s">
        <v>402</v>
      </c>
      <c r="B20" s="54" t="s">
        <v>403</v>
      </c>
      <c r="C20" s="62">
        <v>9.9009900990099001E-2</v>
      </c>
      <c r="D20" s="62">
        <v>0.43564356435643597</v>
      </c>
      <c r="E20" s="63">
        <v>0.46534653465346498</v>
      </c>
    </row>
    <row r="21" spans="1:5" ht="13.2" customHeight="1" x14ac:dyDescent="0.25">
      <c r="A21" s="8" t="s">
        <v>406</v>
      </c>
      <c r="B21" s="54" t="s">
        <v>407</v>
      </c>
      <c r="C21" s="62">
        <v>0.05</v>
      </c>
      <c r="D21" s="62">
        <v>0.26</v>
      </c>
      <c r="E21" s="63">
        <v>0.69</v>
      </c>
    </row>
    <row r="22" spans="1:5" ht="13.2" customHeight="1" x14ac:dyDescent="0.25">
      <c r="A22" s="8" t="s">
        <v>412</v>
      </c>
      <c r="B22" s="54" t="s">
        <v>413</v>
      </c>
      <c r="C22" s="62">
        <v>0.09</v>
      </c>
      <c r="D22" s="62">
        <v>0.33</v>
      </c>
      <c r="E22" s="63">
        <v>0.57999999999999996</v>
      </c>
    </row>
    <row r="23" spans="1:5" ht="13.2" customHeight="1" x14ac:dyDescent="0.25">
      <c r="A23" s="8" t="s">
        <v>408</v>
      </c>
      <c r="B23" s="54" t="s">
        <v>409</v>
      </c>
      <c r="C23" s="62">
        <v>0.04</v>
      </c>
      <c r="D23" s="62">
        <v>0.3</v>
      </c>
      <c r="E23" s="63">
        <v>0.66</v>
      </c>
    </row>
    <row r="24" spans="1:5" ht="13.2" customHeight="1" x14ac:dyDescent="0.25">
      <c r="A24" s="8" t="s">
        <v>410</v>
      </c>
      <c r="B24" s="54" t="s">
        <v>411</v>
      </c>
      <c r="C24" s="62">
        <v>0.06</v>
      </c>
      <c r="D24" s="62">
        <v>0.3</v>
      </c>
      <c r="E24" s="63">
        <v>0.64</v>
      </c>
    </row>
    <row r="25" spans="1:5" ht="13.2" customHeight="1" x14ac:dyDescent="0.25">
      <c r="A25" s="8" t="s">
        <v>40</v>
      </c>
      <c r="B25" s="54" t="s">
        <v>371</v>
      </c>
      <c r="C25" s="62">
        <v>7.4772550353684797E-2</v>
      </c>
      <c r="D25" s="62">
        <v>0.33277483755278298</v>
      </c>
      <c r="E25" s="63">
        <v>0.59245261209353195</v>
      </c>
    </row>
    <row r="26" spans="1:5" ht="13.2" customHeight="1" x14ac:dyDescent="0.25">
      <c r="A26" s="8" t="s">
        <v>415</v>
      </c>
      <c r="B26" s="54" t="s">
        <v>416</v>
      </c>
      <c r="C26" s="62">
        <v>0.1</v>
      </c>
      <c r="D26" s="62">
        <v>0.47</v>
      </c>
      <c r="E26" s="63">
        <v>0.43</v>
      </c>
    </row>
    <row r="27" spans="1:5" ht="13.2" customHeight="1" x14ac:dyDescent="0.25">
      <c r="A27" s="8" t="s">
        <v>417</v>
      </c>
      <c r="B27" s="54" t="s">
        <v>418</v>
      </c>
      <c r="C27" s="62">
        <v>2.02020202020202E-2</v>
      </c>
      <c r="D27" s="62">
        <v>0.15151515151515199</v>
      </c>
      <c r="E27" s="63">
        <v>0.82828282828282795</v>
      </c>
    </row>
    <row r="28" spans="1:5" ht="13.2" customHeight="1" x14ac:dyDescent="0.25">
      <c r="A28" s="8" t="s">
        <v>423</v>
      </c>
      <c r="B28" s="54" t="s">
        <v>424</v>
      </c>
      <c r="C28" s="62">
        <v>0.08</v>
      </c>
      <c r="D28" s="62">
        <v>0.38</v>
      </c>
      <c r="E28" s="63">
        <v>0.54</v>
      </c>
    </row>
    <row r="29" spans="1:5" ht="13.2" customHeight="1" x14ac:dyDescent="0.25">
      <c r="A29" s="8" t="s">
        <v>419</v>
      </c>
      <c r="B29" s="54" t="s">
        <v>420</v>
      </c>
      <c r="C29" s="62">
        <v>8.9108910891089105E-2</v>
      </c>
      <c r="D29" s="62">
        <v>0.32673267326732702</v>
      </c>
      <c r="E29" s="63">
        <v>0.58415841584158401</v>
      </c>
    </row>
    <row r="30" spans="1:5" ht="13.2" customHeight="1" x14ac:dyDescent="0.25">
      <c r="A30" s="8" t="s">
        <v>421</v>
      </c>
      <c r="B30" s="54" t="s">
        <v>422</v>
      </c>
      <c r="C30" s="62">
        <v>0.09</v>
      </c>
      <c r="D30" s="62">
        <v>0.4</v>
      </c>
      <c r="E30" s="63">
        <v>0.51</v>
      </c>
    </row>
    <row r="31" spans="1:5" ht="13.2" customHeight="1" x14ac:dyDescent="0.25">
      <c r="A31" s="8" t="s">
        <v>384</v>
      </c>
      <c r="B31" s="54" t="s">
        <v>385</v>
      </c>
      <c r="C31" s="62">
        <v>0.05</v>
      </c>
      <c r="D31" s="62">
        <v>0.22</v>
      </c>
      <c r="E31" s="63">
        <v>0.73</v>
      </c>
    </row>
    <row r="32" spans="1:5" ht="13.2" customHeight="1" x14ac:dyDescent="0.25">
      <c r="A32" s="8" t="s">
        <v>379</v>
      </c>
      <c r="B32" s="54" t="s">
        <v>380</v>
      </c>
      <c r="C32" s="62">
        <v>7.0707070707070704E-2</v>
      </c>
      <c r="D32" s="62">
        <v>0.41414141414141398</v>
      </c>
      <c r="E32" s="63">
        <v>0.51515151515151503</v>
      </c>
    </row>
    <row r="33" spans="1:5" ht="13.2" customHeight="1" x14ac:dyDescent="0.25">
      <c r="A33" s="8" t="s">
        <v>429</v>
      </c>
      <c r="B33" s="54" t="s">
        <v>425</v>
      </c>
      <c r="C33" s="62">
        <v>2.9702970297029702E-2</v>
      </c>
      <c r="D33" s="62">
        <v>0.21782178217821799</v>
      </c>
      <c r="E33" s="63">
        <v>0.75247524752475203</v>
      </c>
    </row>
    <row r="34" spans="1:5" ht="13.2" customHeight="1" x14ac:dyDescent="0.25">
      <c r="A34" s="8" t="s">
        <v>394</v>
      </c>
      <c r="B34" s="54" t="s">
        <v>395</v>
      </c>
      <c r="C34" s="62">
        <v>0.09</v>
      </c>
      <c r="D34" s="62">
        <v>0.4</v>
      </c>
      <c r="E34" s="63">
        <v>0.51</v>
      </c>
    </row>
    <row r="35" spans="1:5" ht="13.2" customHeight="1" x14ac:dyDescent="0.25">
      <c r="A35" s="8" t="s">
        <v>426</v>
      </c>
      <c r="B35" s="54" t="s">
        <v>427</v>
      </c>
      <c r="C35" s="62">
        <v>7.9207920792079195E-2</v>
      </c>
      <c r="D35" s="62">
        <v>0.33663366336633699</v>
      </c>
      <c r="E35" s="63">
        <v>0.58415841584158401</v>
      </c>
    </row>
    <row r="36" spans="1:5" ht="13.2" customHeight="1" x14ac:dyDescent="0.25">
      <c r="A36" s="8" t="s">
        <v>377</v>
      </c>
      <c r="B36" s="54" t="s">
        <v>378</v>
      </c>
      <c r="C36" s="62">
        <v>0.1</v>
      </c>
      <c r="D36" s="62">
        <v>0.28999999999999998</v>
      </c>
      <c r="E36" s="63">
        <v>0.61</v>
      </c>
    </row>
    <row r="37" spans="1:5" ht="13.2" customHeight="1" x14ac:dyDescent="0.25">
      <c r="A37" s="14" t="s">
        <v>551</v>
      </c>
      <c r="B37" s="53" t="s">
        <v>386</v>
      </c>
      <c r="C37" s="95">
        <v>7.5266478137915996E-2</v>
      </c>
      <c r="D37" s="95">
        <v>0.35066347618011701</v>
      </c>
      <c r="E37" s="87">
        <v>0.57407004568196696</v>
      </c>
    </row>
    <row r="38" spans="1:5" ht="13.2" customHeight="1" x14ac:dyDescent="0.25">
      <c r="A38" s="9" t="s">
        <v>414</v>
      </c>
      <c r="B38" s="55" t="s">
        <v>553</v>
      </c>
      <c r="C38" s="65">
        <v>7.6687968880244498E-2</v>
      </c>
      <c r="D38" s="65">
        <v>0.34592942484023298</v>
      </c>
      <c r="E38" s="66">
        <v>0.57738260627952198</v>
      </c>
    </row>
    <row r="40" spans="1:5" ht="92.4" customHeight="1" x14ac:dyDescent="0.25">
      <c r="A40" s="762" t="s">
        <v>550</v>
      </c>
      <c r="B40" s="762"/>
      <c r="C40" s="762"/>
      <c r="D40" s="762"/>
      <c r="E40" s="762"/>
    </row>
  </sheetData>
  <sortState xmlns:xlrd2="http://schemas.microsoft.com/office/spreadsheetml/2017/richdata2" ref="A7:E36">
    <sortCondition ref="A6:A36"/>
  </sortState>
  <mergeCells count="3">
    <mergeCell ref="C4:E4"/>
    <mergeCell ref="A4:B5"/>
    <mergeCell ref="A40:E40"/>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62F1-6152-4003-9CDF-8161E1E5EBE7}">
  <dimension ref="A1:E14"/>
  <sheetViews>
    <sheetView workbookViewId="0"/>
  </sheetViews>
  <sheetFormatPr baseColWidth="10" defaultColWidth="11.5546875" defaultRowHeight="13.2" customHeight="1" x14ac:dyDescent="0.25"/>
  <cols>
    <col min="1" max="1" width="53.6640625" style="5" customWidth="1"/>
    <col min="2" max="5" width="11.6640625" style="5" customWidth="1"/>
    <col min="6" max="16384" width="11.5546875" style="5"/>
  </cols>
  <sheetData>
    <row r="1" spans="1:5" ht="15.6" customHeight="1" x14ac:dyDescent="0.25">
      <c r="A1" s="7" t="s">
        <v>327</v>
      </c>
    </row>
    <row r="2" spans="1:5" ht="13.2" customHeight="1" x14ac:dyDescent="0.25">
      <c r="A2" s="6" t="s">
        <v>549</v>
      </c>
      <c r="B2" s="6"/>
      <c r="C2" s="6"/>
      <c r="D2" s="6"/>
      <c r="E2" s="6"/>
    </row>
    <row r="3" spans="1:5" ht="13.2" customHeight="1" x14ac:dyDescent="0.25">
      <c r="A3" s="6"/>
      <c r="B3" s="6"/>
      <c r="C3" s="6"/>
      <c r="D3" s="6"/>
      <c r="E3" s="6"/>
    </row>
    <row r="4" spans="1:5" ht="13.2" customHeight="1" x14ac:dyDescent="0.25">
      <c r="A4" s="746" t="s">
        <v>338</v>
      </c>
      <c r="B4" s="560" t="s">
        <v>339</v>
      </c>
      <c r="C4" s="561"/>
      <c r="D4" s="733" t="s">
        <v>340</v>
      </c>
      <c r="E4" s="561"/>
    </row>
    <row r="5" spans="1:5" ht="13.2" customHeight="1" x14ac:dyDescent="0.25">
      <c r="A5" s="747"/>
      <c r="B5" s="306" t="s">
        <v>99</v>
      </c>
      <c r="C5" s="90" t="s">
        <v>341</v>
      </c>
      <c r="D5" s="26" t="s">
        <v>99</v>
      </c>
      <c r="E5" s="90" t="s">
        <v>341</v>
      </c>
    </row>
    <row r="6" spans="1:5" ht="13.2" customHeight="1" x14ac:dyDescent="0.25">
      <c r="A6" s="49" t="s">
        <v>342</v>
      </c>
      <c r="B6" s="93">
        <v>0.62</v>
      </c>
      <c r="C6" s="54">
        <v>2.94</v>
      </c>
      <c r="D6" s="62">
        <v>0.38</v>
      </c>
      <c r="E6" s="54">
        <v>2.94</v>
      </c>
    </row>
    <row r="7" spans="1:5" ht="13.2" customHeight="1" x14ac:dyDescent="0.25">
      <c r="A7" s="49" t="s">
        <v>343</v>
      </c>
      <c r="B7" s="93">
        <v>0.83160000000000001</v>
      </c>
      <c r="C7" s="54">
        <v>2.15</v>
      </c>
      <c r="D7" s="62">
        <v>0.16839999999999999</v>
      </c>
      <c r="E7" s="54">
        <v>2.15</v>
      </c>
    </row>
    <row r="8" spans="1:5" ht="13.2" customHeight="1" x14ac:dyDescent="0.25">
      <c r="A8" s="49" t="s">
        <v>344</v>
      </c>
      <c r="B8" s="93">
        <v>6.6400000000000001E-2</v>
      </c>
      <c r="C8" s="54">
        <v>1.92</v>
      </c>
      <c r="D8" s="62">
        <v>0.93359999999999999</v>
      </c>
      <c r="E8" s="54">
        <v>1.92</v>
      </c>
    </row>
    <row r="9" spans="1:5" ht="13.2" customHeight="1" x14ac:dyDescent="0.25">
      <c r="A9" s="49" t="s">
        <v>345</v>
      </c>
      <c r="B9" s="93">
        <v>0.89539999999999997</v>
      </c>
      <c r="C9" s="54">
        <v>1.84</v>
      </c>
      <c r="D9" s="62">
        <v>0.10460000000000001</v>
      </c>
      <c r="E9" s="54">
        <v>1.84</v>
      </c>
    </row>
    <row r="10" spans="1:5" ht="13.2" customHeight="1" x14ac:dyDescent="0.25">
      <c r="A10" s="49" t="s">
        <v>346</v>
      </c>
      <c r="B10" s="93">
        <v>0.50609999999999999</v>
      </c>
      <c r="C10" s="54">
        <v>3.6</v>
      </c>
      <c r="D10" s="62">
        <v>0.49390000000000001</v>
      </c>
      <c r="E10" s="54">
        <v>3.6</v>
      </c>
    </row>
    <row r="11" spans="1:5" ht="13.2" customHeight="1" x14ac:dyDescent="0.25">
      <c r="A11" s="49" t="s">
        <v>347</v>
      </c>
      <c r="B11" s="93">
        <v>0.1462</v>
      </c>
      <c r="C11" s="54">
        <v>2.81</v>
      </c>
      <c r="D11" s="62">
        <v>0.8538</v>
      </c>
      <c r="E11" s="54">
        <v>2.81</v>
      </c>
    </row>
    <row r="12" spans="1:5" ht="13.2" customHeight="1" x14ac:dyDescent="0.25">
      <c r="A12" s="50" t="s">
        <v>348</v>
      </c>
      <c r="B12" s="94">
        <v>0.46820000000000001</v>
      </c>
      <c r="C12" s="55">
        <v>3.13</v>
      </c>
      <c r="D12" s="65">
        <v>0.53180000000000005</v>
      </c>
      <c r="E12" s="55">
        <v>3.13</v>
      </c>
    </row>
    <row r="13" spans="1:5" ht="13.2" customHeight="1" x14ac:dyDescent="0.25">
      <c r="A13" s="6"/>
      <c r="B13" s="6"/>
      <c r="C13" s="6"/>
      <c r="D13" s="6"/>
      <c r="E13" s="6"/>
    </row>
    <row r="14" spans="1:5" ht="39.6" customHeight="1" x14ac:dyDescent="0.25">
      <c r="A14" s="546" t="s">
        <v>602</v>
      </c>
      <c r="B14" s="546"/>
      <c r="C14" s="546"/>
      <c r="D14" s="546"/>
      <c r="E14" s="546"/>
    </row>
  </sheetData>
  <mergeCells count="4">
    <mergeCell ref="B4:C4"/>
    <mergeCell ref="D4:E4"/>
    <mergeCell ref="A14:E14"/>
    <mergeCell ref="A4:A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383C-6F1C-46B8-8B30-B4053F400DE0}">
  <dimension ref="A1:M30"/>
  <sheetViews>
    <sheetView workbookViewId="0"/>
  </sheetViews>
  <sheetFormatPr baseColWidth="10" defaultColWidth="11.44140625" defaultRowHeight="13.2" customHeight="1" x14ac:dyDescent="0.25"/>
  <cols>
    <col min="1" max="1" width="17.6640625" style="6" customWidth="1"/>
    <col min="2" max="16384" width="11.44140625" style="6"/>
  </cols>
  <sheetData>
    <row r="1" spans="1:12" ht="15.6" customHeight="1" x14ac:dyDescent="0.25">
      <c r="A1" s="36" t="s">
        <v>544</v>
      </c>
    </row>
    <row r="2" spans="1:12" ht="13.2" customHeight="1" x14ac:dyDescent="0.25">
      <c r="A2" s="37" t="s">
        <v>285</v>
      </c>
    </row>
    <row r="3" spans="1:12" ht="13.2" customHeight="1" x14ac:dyDescent="0.25">
      <c r="A3" s="301"/>
      <c r="B3" s="301"/>
      <c r="C3" s="301"/>
      <c r="D3" s="301"/>
      <c r="E3" s="301"/>
      <c r="F3" s="301"/>
      <c r="G3" s="301"/>
      <c r="H3" s="301"/>
      <c r="I3" s="301"/>
      <c r="J3" s="301"/>
      <c r="K3" s="301"/>
      <c r="L3" s="301"/>
    </row>
    <row r="4" spans="1:12" ht="13.2" customHeight="1" x14ac:dyDescent="0.25">
      <c r="A4" s="549"/>
      <c r="B4" s="551" t="s">
        <v>279</v>
      </c>
      <c r="C4" s="552"/>
      <c r="D4" s="552"/>
      <c r="E4" s="552"/>
      <c r="F4" s="552"/>
      <c r="G4" s="552"/>
      <c r="H4" s="552"/>
      <c r="I4" s="552"/>
      <c r="J4" s="552"/>
      <c r="K4" s="552"/>
      <c r="L4" s="553"/>
    </row>
    <row r="5" spans="1:12" ht="13.2" customHeight="1" x14ac:dyDescent="0.25">
      <c r="A5" s="550"/>
      <c r="B5" s="428">
        <v>2012</v>
      </c>
      <c r="C5" s="429">
        <v>2013</v>
      </c>
      <c r="D5" s="429">
        <v>2014</v>
      </c>
      <c r="E5" s="429">
        <v>2015</v>
      </c>
      <c r="F5" s="429">
        <v>2016</v>
      </c>
      <c r="G5" s="429">
        <v>2017</v>
      </c>
      <c r="H5" s="429">
        <v>2018</v>
      </c>
      <c r="I5" s="429">
        <v>2019</v>
      </c>
      <c r="J5" s="429">
        <v>2020</v>
      </c>
      <c r="K5" s="429">
        <v>2021</v>
      </c>
      <c r="L5" s="486">
        <v>2022</v>
      </c>
    </row>
    <row r="6" spans="1:12" ht="13.2" customHeight="1" x14ac:dyDescent="0.25">
      <c r="A6" s="76" t="s">
        <v>40</v>
      </c>
      <c r="B6" s="233">
        <v>0.20829525305659999</v>
      </c>
      <c r="C6" s="72">
        <v>0.22989641514331902</v>
      </c>
      <c r="D6" s="72">
        <v>0.237925857298254</v>
      </c>
      <c r="E6" s="72">
        <v>0.25511711587732699</v>
      </c>
      <c r="F6" s="72">
        <v>0.25425504058654097</v>
      </c>
      <c r="G6" s="72">
        <v>0.26092714724806998</v>
      </c>
      <c r="H6" s="72">
        <v>0.26549269218023303</v>
      </c>
      <c r="I6" s="72">
        <v>0.27563095116207598</v>
      </c>
      <c r="J6" s="72">
        <v>0.27600000000000002</v>
      </c>
      <c r="K6" s="72">
        <v>0.29100000000000004</v>
      </c>
      <c r="L6" s="73">
        <v>0.29873992329967902</v>
      </c>
    </row>
    <row r="7" spans="1:12" ht="13.2" customHeight="1" x14ac:dyDescent="0.25">
      <c r="A7" s="49" t="s">
        <v>41</v>
      </c>
      <c r="B7" s="67">
        <v>0.30128767925080502</v>
      </c>
      <c r="C7" s="68">
        <v>0.31333429022534803</v>
      </c>
      <c r="D7" s="68">
        <v>0.30933880662659402</v>
      </c>
      <c r="E7" s="68">
        <v>0.30496350364963498</v>
      </c>
      <c r="F7" s="68">
        <v>0.30330415136967004</v>
      </c>
      <c r="G7" s="68">
        <v>0.31388386018660397</v>
      </c>
      <c r="H7" s="68">
        <v>0.32462479155086199</v>
      </c>
      <c r="I7" s="68">
        <v>0.34036901769197897</v>
      </c>
      <c r="J7" s="68">
        <v>0.34499999999999997</v>
      </c>
      <c r="K7" s="68">
        <v>0.37</v>
      </c>
      <c r="L7" s="74">
        <v>0.38900000000000001</v>
      </c>
    </row>
    <row r="8" spans="1:12" ht="13.2" customHeight="1" x14ac:dyDescent="0.25">
      <c r="A8" s="49" t="s">
        <v>42</v>
      </c>
      <c r="B8" s="67">
        <v>0.18415615872337401</v>
      </c>
      <c r="C8" s="68">
        <v>0.18491571819622499</v>
      </c>
      <c r="D8" s="68">
        <v>0.19796298952804497</v>
      </c>
      <c r="E8" s="68">
        <v>0.20576717693129201</v>
      </c>
      <c r="F8" s="68">
        <v>0.206901349659107</v>
      </c>
      <c r="G8" s="68">
        <v>0.21063918096292197</v>
      </c>
      <c r="H8" s="68">
        <v>0.22551457383616502</v>
      </c>
      <c r="I8" s="68">
        <v>0.24920195286827501</v>
      </c>
      <c r="J8" s="68">
        <v>0.25700000000000001</v>
      </c>
      <c r="K8" s="68">
        <v>0.27699999999999997</v>
      </c>
      <c r="L8" s="74">
        <v>0.29299999999999998</v>
      </c>
    </row>
    <row r="9" spans="1:12" ht="13.2" customHeight="1" x14ac:dyDescent="0.25">
      <c r="A9" s="49" t="s">
        <v>43</v>
      </c>
      <c r="B9" s="67">
        <v>0.20990631666821302</v>
      </c>
      <c r="C9" s="68">
        <v>0.22320380978673501</v>
      </c>
      <c r="D9" s="68">
        <v>0.23775440201234901</v>
      </c>
      <c r="E9" s="68">
        <v>0.24641369215178499</v>
      </c>
      <c r="F9" s="68">
        <v>0.22855211808053699</v>
      </c>
      <c r="G9" s="68">
        <v>0.23459253062187599</v>
      </c>
      <c r="H9" s="68">
        <v>0.24560352573702499</v>
      </c>
      <c r="I9" s="68">
        <v>0.26219091927285304</v>
      </c>
      <c r="J9" s="68">
        <v>0.25900000000000001</v>
      </c>
      <c r="K9" s="68">
        <v>0.28600000000000003</v>
      </c>
      <c r="L9" s="74">
        <v>0.30099999999999999</v>
      </c>
    </row>
    <row r="10" spans="1:12" ht="13.2" customHeight="1" x14ac:dyDescent="0.25">
      <c r="A10" s="49" t="s">
        <v>44</v>
      </c>
      <c r="B10" s="67">
        <v>0.11888111888111901</v>
      </c>
      <c r="C10" s="68">
        <v>0.12761587163501001</v>
      </c>
      <c r="D10" s="68">
        <v>0.13600340659080701</v>
      </c>
      <c r="E10" s="68">
        <v>0.145094042434912</v>
      </c>
      <c r="F10" s="68">
        <v>0.153548015591779</v>
      </c>
      <c r="G10" s="68">
        <v>0.160505964084415</v>
      </c>
      <c r="H10" s="68">
        <v>0.16545191080736199</v>
      </c>
      <c r="I10" s="68">
        <v>0.17828362909706999</v>
      </c>
      <c r="J10" s="68">
        <v>0.17800000000000002</v>
      </c>
      <c r="K10" s="68">
        <v>0.19600000000000001</v>
      </c>
      <c r="L10" s="74">
        <v>0.20899999999999999</v>
      </c>
    </row>
    <row r="11" spans="1:12" ht="13.2" customHeight="1" x14ac:dyDescent="0.25">
      <c r="A11" s="49" t="s">
        <v>45</v>
      </c>
      <c r="B11" s="67">
        <v>0.16178877758135302</v>
      </c>
      <c r="C11" s="68">
        <v>0.176293582782757</v>
      </c>
      <c r="D11" s="68">
        <v>0.18744377329392101</v>
      </c>
      <c r="E11" s="68">
        <v>0.18624695521828699</v>
      </c>
      <c r="F11" s="68">
        <v>0.19003378378378399</v>
      </c>
      <c r="G11" s="68">
        <v>0.198858622109784</v>
      </c>
      <c r="H11" s="68">
        <v>0.20442800093962901</v>
      </c>
      <c r="I11" s="68">
        <v>0.21885838575039698</v>
      </c>
      <c r="J11" s="68">
        <v>0.23199999999999998</v>
      </c>
      <c r="K11" s="68">
        <v>0.24299999999999999</v>
      </c>
      <c r="L11" s="74">
        <v>0.26</v>
      </c>
    </row>
    <row r="12" spans="1:12" ht="13.2" customHeight="1" x14ac:dyDescent="0.25">
      <c r="A12" s="49" t="s">
        <v>46</v>
      </c>
      <c r="B12" s="67">
        <v>0.11187008635133401</v>
      </c>
      <c r="C12" s="68">
        <v>0.118560179977503</v>
      </c>
      <c r="D12" s="68">
        <v>0.12722385767310901</v>
      </c>
      <c r="E12" s="68">
        <v>0.133757163884626</v>
      </c>
      <c r="F12" s="68">
        <v>0.141539023721794</v>
      </c>
      <c r="G12" s="68">
        <v>0.147889821491902</v>
      </c>
      <c r="H12" s="68">
        <v>0.156284088563932</v>
      </c>
      <c r="I12" s="68">
        <v>0.16882232811436398</v>
      </c>
      <c r="J12" s="68">
        <v>0.17800000000000002</v>
      </c>
      <c r="K12" s="68">
        <v>0.18600000000000003</v>
      </c>
      <c r="L12" s="74">
        <v>0.19899999999999998</v>
      </c>
    </row>
    <row r="13" spans="1:12" ht="13.2" customHeight="1" x14ac:dyDescent="0.25">
      <c r="A13" s="49" t="s">
        <v>37</v>
      </c>
      <c r="B13" s="67">
        <v>0.197445397815913</v>
      </c>
      <c r="C13" s="68">
        <v>0.21728501581823401</v>
      </c>
      <c r="D13" s="68">
        <v>0.22796943956721902</v>
      </c>
      <c r="E13" s="68">
        <v>0.23389166238977299</v>
      </c>
      <c r="F13" s="68">
        <v>0.246609291217952</v>
      </c>
      <c r="G13" s="68">
        <v>0.264364289783933</v>
      </c>
      <c r="H13" s="68">
        <v>0.25524445214979197</v>
      </c>
      <c r="I13" s="68">
        <v>0.26422563087580397</v>
      </c>
      <c r="J13" s="68">
        <v>0.26600000000000001</v>
      </c>
      <c r="K13" s="68">
        <v>0.27800000000000002</v>
      </c>
      <c r="L13" s="74">
        <v>0.29499999999999998</v>
      </c>
    </row>
    <row r="14" spans="1:12" ht="13.2" customHeight="1" x14ac:dyDescent="0.25">
      <c r="A14" s="49" t="s">
        <v>47</v>
      </c>
      <c r="B14" s="67">
        <v>0.190182472372141</v>
      </c>
      <c r="C14" s="68">
        <v>0.204750839142783</v>
      </c>
      <c r="D14" s="68">
        <v>0.22054609809539902</v>
      </c>
      <c r="E14" s="68">
        <v>0.23411590871777999</v>
      </c>
      <c r="F14" s="68">
        <v>0.24222675879396999</v>
      </c>
      <c r="G14" s="68">
        <v>0.260748530776369</v>
      </c>
      <c r="H14" s="68">
        <v>0.27394430844553197</v>
      </c>
      <c r="I14" s="68">
        <v>0.27709041123675299</v>
      </c>
      <c r="J14" s="68">
        <v>0.29199999999999998</v>
      </c>
      <c r="K14" s="68">
        <v>0.30860855441256096</v>
      </c>
      <c r="L14" s="74">
        <v>0.34672735834248897</v>
      </c>
    </row>
    <row r="15" spans="1:12" ht="13.2" customHeight="1" x14ac:dyDescent="0.25">
      <c r="A15" s="50" t="s">
        <v>38</v>
      </c>
      <c r="B15" s="69">
        <v>0.34753175062009301</v>
      </c>
      <c r="C15" s="70">
        <v>0.40324750723408997</v>
      </c>
      <c r="D15" s="70">
        <v>0.40164676076728201</v>
      </c>
      <c r="E15" s="70">
        <v>0.45108181084966903</v>
      </c>
      <c r="F15" s="70">
        <v>0.443035188132895</v>
      </c>
      <c r="G15" s="70">
        <v>0.44189766337417302</v>
      </c>
      <c r="H15" s="70">
        <v>0.43953078985900701</v>
      </c>
      <c r="I15" s="70">
        <v>0.43992944658973299</v>
      </c>
      <c r="J15" s="70">
        <v>0.43099999999999999</v>
      </c>
      <c r="K15" s="70">
        <v>0.44299999999999995</v>
      </c>
      <c r="L15" s="75">
        <v>0.42</v>
      </c>
    </row>
    <row r="17" spans="1:13" ht="13.2" customHeight="1" x14ac:dyDescent="0.25">
      <c r="A17" s="549"/>
      <c r="B17" s="554" t="s">
        <v>278</v>
      </c>
      <c r="C17" s="555"/>
      <c r="D17" s="555"/>
      <c r="E17" s="555"/>
      <c r="F17" s="555"/>
      <c r="G17" s="555"/>
      <c r="H17" s="555"/>
      <c r="I17" s="555"/>
      <c r="J17" s="555"/>
      <c r="K17" s="555"/>
      <c r="L17" s="556"/>
      <c r="M17" s="302"/>
    </row>
    <row r="18" spans="1:13" ht="13.2" customHeight="1" x14ac:dyDescent="0.25">
      <c r="A18" s="550"/>
      <c r="B18" s="392">
        <v>2012</v>
      </c>
      <c r="C18" s="430">
        <v>2013</v>
      </c>
      <c r="D18" s="430">
        <v>2014</v>
      </c>
      <c r="E18" s="430">
        <v>2015</v>
      </c>
      <c r="F18" s="430">
        <v>2016</v>
      </c>
      <c r="G18" s="430">
        <v>2017</v>
      </c>
      <c r="H18" s="429">
        <v>2018</v>
      </c>
      <c r="I18" s="429">
        <v>2019</v>
      </c>
      <c r="J18" s="429">
        <v>2020</v>
      </c>
      <c r="K18" s="429">
        <v>2021</v>
      </c>
      <c r="L18" s="429">
        <v>2022</v>
      </c>
      <c r="M18" s="302"/>
    </row>
    <row r="19" spans="1:13" ht="13.2" customHeight="1" x14ac:dyDescent="0.25">
      <c r="A19" s="71" t="s">
        <v>40</v>
      </c>
      <c r="B19" s="77">
        <v>0.90605797882190497</v>
      </c>
      <c r="C19" s="78">
        <v>0.90822126947610604</v>
      </c>
      <c r="D19" s="78">
        <v>0.91973459699975602</v>
      </c>
      <c r="E19" s="78">
        <v>0.93006230782996302</v>
      </c>
      <c r="F19" s="78">
        <v>0.93107112185184404</v>
      </c>
      <c r="G19" s="78">
        <v>0.93404419474173594</v>
      </c>
      <c r="H19" s="79">
        <v>0.93477946888284291</v>
      </c>
      <c r="I19" s="72">
        <v>0.93367128318922599</v>
      </c>
      <c r="J19" s="72">
        <v>0.92599999999999993</v>
      </c>
      <c r="K19" s="72">
        <v>0.93799999999999994</v>
      </c>
      <c r="L19" s="73">
        <v>0.94353287824170295</v>
      </c>
      <c r="M19" s="8"/>
    </row>
    <row r="20" spans="1:13" ht="13.2" customHeight="1" x14ac:dyDescent="0.25">
      <c r="A20" s="49" t="s">
        <v>41</v>
      </c>
      <c r="B20" s="67">
        <v>0.98960896910035601</v>
      </c>
      <c r="C20" s="68">
        <v>0.98629385964912297</v>
      </c>
      <c r="D20" s="68">
        <v>0.97179278546243597</v>
      </c>
      <c r="E20" s="68">
        <v>0.97728494623655904</v>
      </c>
      <c r="F20" s="68">
        <v>0.97096307975298901</v>
      </c>
      <c r="G20" s="68">
        <v>0.97218507622358896</v>
      </c>
      <c r="H20" s="68">
        <v>0.96892995848399588</v>
      </c>
      <c r="I20" s="68">
        <v>0.96521966527196701</v>
      </c>
      <c r="J20" s="68">
        <v>0.96700000000000008</v>
      </c>
      <c r="K20" s="68">
        <v>0.96400000000000008</v>
      </c>
      <c r="L20" s="68">
        <v>0.96599999999999997</v>
      </c>
      <c r="M20" s="302"/>
    </row>
    <row r="21" spans="1:13" ht="13.2" customHeight="1" x14ac:dyDescent="0.25">
      <c r="A21" s="49" t="s">
        <v>42</v>
      </c>
      <c r="B21" s="67">
        <v>0.84833333333333305</v>
      </c>
      <c r="C21" s="68">
        <v>0.85853221133949509</v>
      </c>
      <c r="D21" s="68">
        <v>0.87107311648596097</v>
      </c>
      <c r="E21" s="68">
        <v>0.8738218094255249</v>
      </c>
      <c r="F21" s="68">
        <v>0.87634814865700306</v>
      </c>
      <c r="G21" s="68">
        <v>0.87931623931623903</v>
      </c>
      <c r="H21" s="68">
        <v>0.88130726104198009</v>
      </c>
      <c r="I21" s="68">
        <v>0.88780289146813307</v>
      </c>
      <c r="J21" s="68">
        <v>0.89300000000000002</v>
      </c>
      <c r="K21" s="68">
        <v>0.90200000000000002</v>
      </c>
      <c r="L21" s="68">
        <v>0.91400000000000003</v>
      </c>
      <c r="M21" s="302"/>
    </row>
    <row r="22" spans="1:13" ht="13.2" customHeight="1" x14ac:dyDescent="0.25">
      <c r="A22" s="49" t="s">
        <v>43</v>
      </c>
      <c r="B22" s="67">
        <v>0.95682342144727694</v>
      </c>
      <c r="C22" s="68">
        <v>0.95494525219888704</v>
      </c>
      <c r="D22" s="68">
        <v>0.95320360074132904</v>
      </c>
      <c r="E22" s="68">
        <v>0.96833961773501498</v>
      </c>
      <c r="F22" s="68">
        <v>0.96692973361826406</v>
      </c>
      <c r="G22" s="68">
        <v>0.96685433687507893</v>
      </c>
      <c r="H22" s="68">
        <v>0.96916659679718298</v>
      </c>
      <c r="I22" s="68">
        <v>0.9728810531523111</v>
      </c>
      <c r="J22" s="68">
        <v>0.97299999999999998</v>
      </c>
      <c r="K22" s="68">
        <v>0.98299999999999998</v>
      </c>
      <c r="L22" s="68">
        <v>0.98499999999999999</v>
      </c>
      <c r="M22" s="302"/>
    </row>
    <row r="23" spans="1:13" ht="13.2" customHeight="1" x14ac:dyDescent="0.25">
      <c r="A23" s="49" t="s">
        <v>44</v>
      </c>
      <c r="B23" s="67">
        <v>0.92323379461034194</v>
      </c>
      <c r="C23" s="68">
        <v>0.92694719708937701</v>
      </c>
      <c r="D23" s="68">
        <v>0.9297319060250091</v>
      </c>
      <c r="E23" s="68">
        <v>0.935547601338788</v>
      </c>
      <c r="F23" s="68">
        <v>0.93582826311560097</v>
      </c>
      <c r="G23" s="68">
        <v>0.94102396465045002</v>
      </c>
      <c r="H23" s="68">
        <v>0.938969640396497</v>
      </c>
      <c r="I23" s="68">
        <v>0.93554187404700895</v>
      </c>
      <c r="J23" s="68">
        <v>0.93700000000000006</v>
      </c>
      <c r="K23" s="68">
        <v>0.94</v>
      </c>
      <c r="L23" s="68">
        <v>0.94200000000000006</v>
      </c>
      <c r="M23" s="302"/>
    </row>
    <row r="24" spans="1:13" ht="13.2" customHeight="1" x14ac:dyDescent="0.25">
      <c r="A24" s="49" t="s">
        <v>45</v>
      </c>
      <c r="B24" s="67">
        <v>0.90709805216243</v>
      </c>
      <c r="C24" s="68">
        <v>0.90299487718376492</v>
      </c>
      <c r="D24" s="68">
        <v>0.91176855609373009</v>
      </c>
      <c r="E24" s="68">
        <v>0.9216088126040729</v>
      </c>
      <c r="F24" s="68">
        <v>0.92209280122207404</v>
      </c>
      <c r="G24" s="68">
        <v>0.92775974025973995</v>
      </c>
      <c r="H24" s="68">
        <v>0.93287235344511099</v>
      </c>
      <c r="I24" s="68">
        <v>0.92939773404889703</v>
      </c>
      <c r="J24" s="68">
        <v>0.92799999999999994</v>
      </c>
      <c r="K24" s="68">
        <v>0.93200000000000005</v>
      </c>
      <c r="L24" s="68">
        <v>0.93200000000000005</v>
      </c>
      <c r="M24" s="302"/>
    </row>
    <row r="25" spans="1:13" ht="13.2" customHeight="1" x14ac:dyDescent="0.25">
      <c r="A25" s="49" t="s">
        <v>46</v>
      </c>
      <c r="B25" s="67">
        <v>0.84269160787818809</v>
      </c>
      <c r="C25" s="68">
        <v>0.84760420972306094</v>
      </c>
      <c r="D25" s="68">
        <v>0.85206227635130904</v>
      </c>
      <c r="E25" s="68">
        <v>0.86682483688695999</v>
      </c>
      <c r="F25" s="68">
        <v>0.86668304215665204</v>
      </c>
      <c r="G25" s="68">
        <v>0.87761753943605703</v>
      </c>
      <c r="H25" s="68">
        <v>0.88088208712417893</v>
      </c>
      <c r="I25" s="68">
        <v>0.881279172323579</v>
      </c>
      <c r="J25" s="68">
        <v>0.88200000000000001</v>
      </c>
      <c r="K25" s="68">
        <v>0.88900000000000001</v>
      </c>
      <c r="L25" s="68">
        <v>0.88900000000000001</v>
      </c>
      <c r="M25" s="302"/>
    </row>
    <row r="26" spans="1:13" ht="13.2" customHeight="1" x14ac:dyDescent="0.25">
      <c r="A26" s="49" t="s">
        <v>37</v>
      </c>
      <c r="B26" s="67">
        <v>0.9161513366119689</v>
      </c>
      <c r="C26" s="68">
        <v>0.92051294601341094</v>
      </c>
      <c r="D26" s="68">
        <v>0.927399448235807</v>
      </c>
      <c r="E26" s="68">
        <v>0.93857258951192701</v>
      </c>
      <c r="F26" s="68">
        <v>0.94201954397394105</v>
      </c>
      <c r="G26" s="68">
        <v>0.94932060227690007</v>
      </c>
      <c r="H26" s="68">
        <v>0.95174226290271402</v>
      </c>
      <c r="I26" s="68">
        <v>0.95626277891368106</v>
      </c>
      <c r="J26" s="68">
        <v>0.95299999999999996</v>
      </c>
      <c r="K26" s="68">
        <v>0.96099999999999997</v>
      </c>
      <c r="L26" s="68">
        <v>0.96200000000000008</v>
      </c>
      <c r="M26" s="302"/>
    </row>
    <row r="27" spans="1:13" ht="13.2" customHeight="1" x14ac:dyDescent="0.25">
      <c r="A27" s="49" t="s">
        <v>47</v>
      </c>
      <c r="B27" s="67">
        <v>0.92278156996587002</v>
      </c>
      <c r="C27" s="68">
        <v>0.93679727427597992</v>
      </c>
      <c r="D27" s="68">
        <v>0.93440394256096493</v>
      </c>
      <c r="E27" s="68">
        <v>0.94730679156908704</v>
      </c>
      <c r="F27" s="68">
        <v>0.95674342105263188</v>
      </c>
      <c r="G27" s="68">
        <v>0.94686107735925507</v>
      </c>
      <c r="H27" s="68">
        <v>0.95949809402795394</v>
      </c>
      <c r="I27" s="68">
        <v>0.95163540536350988</v>
      </c>
      <c r="J27" s="68">
        <v>0.95599999999999996</v>
      </c>
      <c r="K27" s="68">
        <v>0.96027129154358604</v>
      </c>
      <c r="L27" s="68">
        <v>0.95213653199245496</v>
      </c>
      <c r="M27" s="302"/>
    </row>
    <row r="28" spans="1:13" ht="13.2" customHeight="1" x14ac:dyDescent="0.25">
      <c r="A28" s="50" t="s">
        <v>38</v>
      </c>
      <c r="B28" s="69">
        <v>0.88287129098919903</v>
      </c>
      <c r="C28" s="70">
        <v>0.88298423790965108</v>
      </c>
      <c r="D28" s="70">
        <v>0.92582422749242999</v>
      </c>
      <c r="E28" s="70">
        <v>0.93443893080484797</v>
      </c>
      <c r="F28" s="70">
        <v>0.93615255552147802</v>
      </c>
      <c r="G28" s="70">
        <v>0.93582033952423993</v>
      </c>
      <c r="H28" s="70">
        <v>0.93185275859053907</v>
      </c>
      <c r="I28" s="70">
        <v>0.92577629458622401</v>
      </c>
      <c r="J28" s="70">
        <v>0.89</v>
      </c>
      <c r="K28" s="70">
        <v>0.92299999999999993</v>
      </c>
      <c r="L28" s="70">
        <v>0.94</v>
      </c>
      <c r="M28" s="302"/>
    </row>
    <row r="30" spans="1:13" ht="13.2" customHeight="1" x14ac:dyDescent="0.25">
      <c r="A30" s="547" t="s">
        <v>170</v>
      </c>
      <c r="B30" s="548"/>
      <c r="C30" s="548"/>
      <c r="D30" s="548"/>
      <c r="E30" s="548"/>
      <c r="F30" s="548"/>
      <c r="G30" s="548"/>
      <c r="H30" s="548"/>
      <c r="I30" s="548"/>
      <c r="J30" s="548"/>
      <c r="K30" s="548"/>
      <c r="L30" s="548"/>
      <c r="M30" s="548"/>
    </row>
  </sheetData>
  <mergeCells count="5">
    <mergeCell ref="A30:M30"/>
    <mergeCell ref="A4:A5"/>
    <mergeCell ref="B4:L4"/>
    <mergeCell ref="A17:A18"/>
    <mergeCell ref="B17:L17"/>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0635-095A-4315-8201-33B9B759AB68}">
  <dimension ref="A1:I16"/>
  <sheetViews>
    <sheetView workbookViewId="0"/>
  </sheetViews>
  <sheetFormatPr baseColWidth="10" defaultColWidth="11.5546875" defaultRowHeight="13.2" customHeight="1" x14ac:dyDescent="0.25"/>
  <cols>
    <col min="1" max="1" width="55.6640625" style="5" customWidth="1"/>
    <col min="2" max="9" width="12.6640625" style="5" customWidth="1"/>
    <col min="10" max="16384" width="11.5546875" style="5"/>
  </cols>
  <sheetData>
    <row r="1" spans="1:9" ht="15.6" customHeight="1" x14ac:dyDescent="0.25">
      <c r="A1" s="7" t="s">
        <v>328</v>
      </c>
      <c r="B1" s="6"/>
      <c r="C1" s="6"/>
      <c r="D1" s="6"/>
      <c r="E1" s="6"/>
      <c r="F1" s="6"/>
      <c r="G1" s="6"/>
      <c r="H1" s="6"/>
      <c r="I1" s="6"/>
    </row>
    <row r="2" spans="1:9" ht="13.2" customHeight="1" x14ac:dyDescent="0.25">
      <c r="A2" s="6" t="s">
        <v>549</v>
      </c>
      <c r="B2" s="6"/>
      <c r="C2" s="6"/>
      <c r="D2" s="6"/>
      <c r="E2" s="6"/>
      <c r="F2" s="6"/>
      <c r="G2" s="6"/>
      <c r="H2" s="6"/>
      <c r="I2" s="6"/>
    </row>
    <row r="3" spans="1:9" ht="13.2" customHeight="1" x14ac:dyDescent="0.25">
      <c r="A3" s="6"/>
      <c r="B3" s="6"/>
      <c r="C3" s="6"/>
      <c r="D3" s="6"/>
      <c r="E3" s="6"/>
      <c r="F3" s="6"/>
      <c r="G3" s="6"/>
      <c r="H3" s="6"/>
      <c r="I3" s="6"/>
    </row>
    <row r="4" spans="1:9" ht="26.4" customHeight="1" x14ac:dyDescent="0.25">
      <c r="A4" s="746" t="s">
        <v>349</v>
      </c>
      <c r="B4" s="560" t="s">
        <v>350</v>
      </c>
      <c r="C4" s="561"/>
      <c r="D4" s="560" t="s">
        <v>351</v>
      </c>
      <c r="E4" s="561"/>
      <c r="F4" s="560" t="s">
        <v>352</v>
      </c>
      <c r="G4" s="561"/>
      <c r="H4" s="560" t="s">
        <v>353</v>
      </c>
      <c r="I4" s="561"/>
    </row>
    <row r="5" spans="1:9" ht="13.2" customHeight="1" x14ac:dyDescent="0.25">
      <c r="A5" s="747"/>
      <c r="B5" s="306" t="s">
        <v>99</v>
      </c>
      <c r="C5" s="90" t="s">
        <v>341</v>
      </c>
      <c r="D5" s="306" t="s">
        <v>99</v>
      </c>
      <c r="E5" s="90" t="s">
        <v>341</v>
      </c>
      <c r="F5" s="306" t="s">
        <v>99</v>
      </c>
      <c r="G5" s="90" t="s">
        <v>341</v>
      </c>
      <c r="H5" s="26" t="s">
        <v>99</v>
      </c>
      <c r="I5" s="90" t="s">
        <v>341</v>
      </c>
    </row>
    <row r="6" spans="1:9" ht="13.2" customHeight="1" x14ac:dyDescent="0.25">
      <c r="A6" s="8" t="s">
        <v>342</v>
      </c>
      <c r="B6" s="93">
        <v>0.1226</v>
      </c>
      <c r="C6" s="54">
        <v>2.27</v>
      </c>
      <c r="D6" s="93">
        <v>0.51129999999999998</v>
      </c>
      <c r="E6" s="54">
        <v>3.17</v>
      </c>
      <c r="F6" s="93">
        <v>0.25569999999999998</v>
      </c>
      <c r="G6" s="54">
        <v>2.82</v>
      </c>
      <c r="H6" s="62">
        <v>0.1104</v>
      </c>
      <c r="I6" s="54">
        <v>2.06</v>
      </c>
    </row>
    <row r="7" spans="1:9" ht="13.2" customHeight="1" x14ac:dyDescent="0.25">
      <c r="A7" s="8" t="s">
        <v>343</v>
      </c>
      <c r="B7" s="93">
        <v>0.18390000000000001</v>
      </c>
      <c r="C7" s="54">
        <v>2.71</v>
      </c>
      <c r="D7" s="93">
        <v>0.55069999999999997</v>
      </c>
      <c r="E7" s="54">
        <v>3.18</v>
      </c>
      <c r="F7" s="93">
        <v>0.1991</v>
      </c>
      <c r="G7" s="54">
        <v>2.4500000000000002</v>
      </c>
      <c r="H7" s="62">
        <v>6.6299999999999998E-2</v>
      </c>
      <c r="I7" s="54">
        <v>1.35</v>
      </c>
    </row>
    <row r="8" spans="1:9" ht="13.2" customHeight="1" x14ac:dyDescent="0.25">
      <c r="A8" s="8" t="s">
        <v>344</v>
      </c>
      <c r="B8" s="93">
        <v>2.7900000000000001E-2</v>
      </c>
      <c r="C8" s="361">
        <v>1</v>
      </c>
      <c r="D8" s="93">
        <v>0.25019999999999998</v>
      </c>
      <c r="E8" s="54">
        <v>3.28</v>
      </c>
      <c r="F8" s="93">
        <v>0.50639999999999996</v>
      </c>
      <c r="G8" s="54">
        <v>3.62</v>
      </c>
      <c r="H8" s="62">
        <v>0.2155</v>
      </c>
      <c r="I8" s="54">
        <v>2.72</v>
      </c>
    </row>
    <row r="9" spans="1:9" ht="13.2" customHeight="1" x14ac:dyDescent="0.25">
      <c r="A9" s="8" t="s">
        <v>345</v>
      </c>
      <c r="B9" s="93">
        <v>0.33850000000000002</v>
      </c>
      <c r="C9" s="54">
        <v>3.42</v>
      </c>
      <c r="D9" s="93">
        <v>0.54310000000000003</v>
      </c>
      <c r="E9" s="54">
        <v>3.49</v>
      </c>
      <c r="F9" s="93">
        <v>8.8900000000000007E-2</v>
      </c>
      <c r="G9" s="54">
        <v>1.67</v>
      </c>
      <c r="H9" s="62">
        <v>2.9500000000000002E-2</v>
      </c>
      <c r="I9" s="54">
        <v>1.01</v>
      </c>
    </row>
    <row r="10" spans="1:9" ht="13.2" customHeight="1" x14ac:dyDescent="0.25">
      <c r="A10" s="8" t="s">
        <v>346</v>
      </c>
      <c r="B10" s="93">
        <v>0.2034</v>
      </c>
      <c r="C10" s="54">
        <v>2.77</v>
      </c>
      <c r="D10" s="93">
        <v>0.55299999999999994</v>
      </c>
      <c r="E10" s="54">
        <v>4.01</v>
      </c>
      <c r="F10" s="93">
        <v>0.17379999999999998</v>
      </c>
      <c r="G10" s="54">
        <v>2.52</v>
      </c>
      <c r="H10" s="62">
        <v>6.9900000000000004E-2</v>
      </c>
      <c r="I10" s="54">
        <v>2.02</v>
      </c>
    </row>
    <row r="11" spans="1:9" ht="13.2" customHeight="1" x14ac:dyDescent="0.25">
      <c r="A11" s="8" t="s">
        <v>347</v>
      </c>
      <c r="B11" s="93">
        <v>0.1258</v>
      </c>
      <c r="C11" s="54">
        <v>2.27</v>
      </c>
      <c r="D11" s="93">
        <v>0.33909999999999996</v>
      </c>
      <c r="E11" s="54">
        <v>3.28</v>
      </c>
      <c r="F11" s="93">
        <v>0.33149999999999996</v>
      </c>
      <c r="G11" s="54">
        <v>3.13</v>
      </c>
      <c r="H11" s="62">
        <v>0.2036</v>
      </c>
      <c r="I11" s="54">
        <v>3.07</v>
      </c>
    </row>
    <row r="12" spans="1:9" ht="13.2" customHeight="1" x14ac:dyDescent="0.25">
      <c r="A12" s="8" t="s">
        <v>348</v>
      </c>
      <c r="B12" s="93">
        <v>0.19649999999999998</v>
      </c>
      <c r="C12" s="54">
        <v>2.65</v>
      </c>
      <c r="D12" s="93">
        <v>0.42349999999999999</v>
      </c>
      <c r="E12" s="54">
        <v>3.14</v>
      </c>
      <c r="F12" s="93">
        <v>0.25980000000000003</v>
      </c>
      <c r="G12" s="54">
        <v>3.24</v>
      </c>
      <c r="H12" s="62">
        <v>0.1202</v>
      </c>
      <c r="I12" s="54">
        <v>2.1800000000000002</v>
      </c>
    </row>
    <row r="13" spans="1:9" ht="13.2" customHeight="1" x14ac:dyDescent="0.25">
      <c r="A13" s="8" t="s">
        <v>354</v>
      </c>
      <c r="B13" s="93">
        <v>0.7208</v>
      </c>
      <c r="C13" s="54">
        <v>3.38</v>
      </c>
      <c r="D13" s="93">
        <v>0.27010000000000001</v>
      </c>
      <c r="E13" s="54">
        <v>3.28</v>
      </c>
      <c r="F13" s="93">
        <v>2.8999999999999998E-3</v>
      </c>
      <c r="G13" s="54">
        <v>0.28999999999999998</v>
      </c>
      <c r="H13" s="62">
        <v>6.1999999999999998E-3</v>
      </c>
      <c r="I13" s="54">
        <v>0.44</v>
      </c>
    </row>
    <row r="14" spans="1:9" ht="13.2" customHeight="1" x14ac:dyDescent="0.25">
      <c r="A14" s="9" t="s">
        <v>355</v>
      </c>
      <c r="B14" s="94">
        <v>0.63560000000000005</v>
      </c>
      <c r="C14" s="55">
        <v>3.41</v>
      </c>
      <c r="D14" s="94">
        <v>0.34860000000000002</v>
      </c>
      <c r="E14" s="362">
        <v>3.3</v>
      </c>
      <c r="F14" s="94">
        <v>1.21E-2</v>
      </c>
      <c r="G14" s="55">
        <v>0.62</v>
      </c>
      <c r="H14" s="65">
        <v>3.7000000000000002E-3</v>
      </c>
      <c r="I14" s="55">
        <v>0.37</v>
      </c>
    </row>
    <row r="15" spans="1:9" ht="13.2" customHeight="1" x14ac:dyDescent="0.25">
      <c r="A15" s="6"/>
      <c r="B15" s="6"/>
      <c r="C15" s="6"/>
      <c r="D15" s="6"/>
      <c r="E15" s="6"/>
      <c r="F15" s="6"/>
      <c r="G15" s="6"/>
      <c r="H15" s="6"/>
      <c r="I15" s="6"/>
    </row>
    <row r="16" spans="1:9" ht="26.4" customHeight="1" x14ac:dyDescent="0.25">
      <c r="A16" s="763" t="s">
        <v>603</v>
      </c>
      <c r="B16" s="763"/>
      <c r="C16" s="763"/>
      <c r="D16" s="763"/>
      <c r="E16" s="763"/>
      <c r="F16" s="763"/>
      <c r="G16" s="763"/>
      <c r="H16" s="763"/>
      <c r="I16" s="763"/>
    </row>
  </sheetData>
  <mergeCells count="6">
    <mergeCell ref="A16:I16"/>
    <mergeCell ref="B4:C4"/>
    <mergeCell ref="D4:E4"/>
    <mergeCell ref="F4:G4"/>
    <mergeCell ref="H4:I4"/>
    <mergeCell ref="A4:A5"/>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72EF-17AF-4305-B383-B262ABE8D62B}">
  <dimension ref="A1:I17"/>
  <sheetViews>
    <sheetView workbookViewId="0"/>
  </sheetViews>
  <sheetFormatPr baseColWidth="10" defaultColWidth="11.5546875" defaultRowHeight="13.2" customHeight="1" x14ac:dyDescent="0.25"/>
  <cols>
    <col min="1" max="1" width="86.88671875" style="6" customWidth="1"/>
    <col min="2" max="9" width="12.6640625" style="6" customWidth="1"/>
    <col min="10" max="13" width="11.44140625" style="6" customWidth="1"/>
    <col min="14" max="16384" width="11.5546875" style="6"/>
  </cols>
  <sheetData>
    <row r="1" spans="1:9" ht="15.6" customHeight="1" x14ac:dyDescent="0.25">
      <c r="A1" s="7" t="s">
        <v>329</v>
      </c>
    </row>
    <row r="2" spans="1:9" ht="13.2" customHeight="1" x14ac:dyDescent="0.25">
      <c r="A2" s="6" t="s">
        <v>549</v>
      </c>
    </row>
    <row r="4" spans="1:9" ht="13.2" customHeight="1" x14ac:dyDescent="0.25">
      <c r="A4" s="737" t="s">
        <v>356</v>
      </c>
      <c r="B4" s="560" t="s">
        <v>357</v>
      </c>
      <c r="C4" s="561"/>
      <c r="D4" s="560" t="s">
        <v>358</v>
      </c>
      <c r="E4" s="561"/>
      <c r="F4" s="560" t="s">
        <v>359</v>
      </c>
      <c r="G4" s="561"/>
      <c r="H4" s="560" t="s">
        <v>360</v>
      </c>
      <c r="I4" s="561"/>
    </row>
    <row r="5" spans="1:9" ht="13.2" customHeight="1" x14ac:dyDescent="0.25">
      <c r="A5" s="739"/>
      <c r="B5" s="306" t="s">
        <v>99</v>
      </c>
      <c r="C5" s="90" t="s">
        <v>341</v>
      </c>
      <c r="D5" s="306" t="s">
        <v>99</v>
      </c>
      <c r="E5" s="90" t="s">
        <v>341</v>
      </c>
      <c r="F5" s="306" t="s">
        <v>99</v>
      </c>
      <c r="G5" s="90" t="s">
        <v>341</v>
      </c>
      <c r="H5" s="306" t="s">
        <v>99</v>
      </c>
      <c r="I5" s="90" t="s">
        <v>341</v>
      </c>
    </row>
    <row r="6" spans="1:9" ht="13.2" customHeight="1" x14ac:dyDescent="0.25">
      <c r="A6" s="91" t="s">
        <v>361</v>
      </c>
      <c r="B6" s="93">
        <v>4.2000000000000003E-2</v>
      </c>
      <c r="C6" s="54">
        <v>1.28</v>
      </c>
      <c r="D6" s="93">
        <v>0.1535</v>
      </c>
      <c r="E6" s="54">
        <v>2.64</v>
      </c>
      <c r="F6" s="93">
        <v>0.35659999999999997</v>
      </c>
      <c r="G6" s="54">
        <v>3.47</v>
      </c>
      <c r="H6" s="62">
        <v>0.44780000000000003</v>
      </c>
      <c r="I6" s="54">
        <v>3.72</v>
      </c>
    </row>
    <row r="7" spans="1:9" ht="26.4" customHeight="1" x14ac:dyDescent="0.25">
      <c r="A7" s="91" t="s">
        <v>362</v>
      </c>
      <c r="B7" s="483">
        <v>0.19440000000000002</v>
      </c>
      <c r="C7" s="54">
        <v>2.81</v>
      </c>
      <c r="D7" s="483">
        <v>0.38799999999999996</v>
      </c>
      <c r="E7" s="54">
        <v>3.52</v>
      </c>
      <c r="F7" s="483">
        <v>0.34619999999999995</v>
      </c>
      <c r="G7" s="54">
        <v>3.44</v>
      </c>
      <c r="H7" s="107">
        <v>7.1399999999999991E-2</v>
      </c>
      <c r="I7" s="54">
        <v>1.84</v>
      </c>
    </row>
    <row r="8" spans="1:9" ht="26.4" customHeight="1" x14ac:dyDescent="0.25">
      <c r="A8" s="91" t="s">
        <v>363</v>
      </c>
      <c r="B8" s="483">
        <v>0.35350000000000004</v>
      </c>
      <c r="C8" s="54">
        <v>2.71</v>
      </c>
      <c r="D8" s="483">
        <v>0.33840000000000003</v>
      </c>
      <c r="E8" s="54">
        <v>3.06</v>
      </c>
      <c r="F8" s="483">
        <v>0.26690000000000003</v>
      </c>
      <c r="G8" s="54">
        <v>2.78</v>
      </c>
      <c r="H8" s="107">
        <v>4.1200000000000001E-2</v>
      </c>
      <c r="I8" s="54">
        <v>1.23</v>
      </c>
    </row>
    <row r="9" spans="1:9" ht="39.6" customHeight="1" x14ac:dyDescent="0.25">
      <c r="A9" s="91" t="s">
        <v>364</v>
      </c>
      <c r="B9" s="483">
        <v>0.53639999999999999</v>
      </c>
      <c r="C9" s="54">
        <v>3.57</v>
      </c>
      <c r="D9" s="483">
        <v>0.3362</v>
      </c>
      <c r="E9" s="54">
        <v>3.17</v>
      </c>
      <c r="F9" s="483">
        <v>0.1159</v>
      </c>
      <c r="G9" s="54">
        <v>2.13</v>
      </c>
      <c r="H9" s="107">
        <v>1.15E-2</v>
      </c>
      <c r="I9" s="54">
        <v>0.65</v>
      </c>
    </row>
    <row r="10" spans="1:9" ht="26.4" customHeight="1" x14ac:dyDescent="0.25">
      <c r="A10" s="92" t="s">
        <v>365</v>
      </c>
      <c r="B10" s="111">
        <v>0.61149999999999993</v>
      </c>
      <c r="C10" s="55">
        <v>3.16</v>
      </c>
      <c r="D10" s="111">
        <v>0.28220000000000001</v>
      </c>
      <c r="E10" s="55">
        <v>2.78</v>
      </c>
      <c r="F10" s="111">
        <v>9.69E-2</v>
      </c>
      <c r="G10" s="55">
        <v>1.94</v>
      </c>
      <c r="H10" s="109">
        <v>9.3999999999999986E-3</v>
      </c>
      <c r="I10" s="55">
        <v>0.52</v>
      </c>
    </row>
    <row r="12" spans="1:9" ht="13.2" customHeight="1" x14ac:dyDescent="0.25">
      <c r="A12" s="746" t="s">
        <v>366</v>
      </c>
      <c r="B12" s="560" t="s">
        <v>357</v>
      </c>
      <c r="C12" s="561"/>
      <c r="D12" s="560" t="s">
        <v>358</v>
      </c>
      <c r="E12" s="561"/>
      <c r="F12" s="560" t="s">
        <v>359</v>
      </c>
      <c r="G12" s="561"/>
      <c r="H12" s="560" t="s">
        <v>360</v>
      </c>
      <c r="I12" s="561"/>
    </row>
    <row r="13" spans="1:9" ht="13.2" customHeight="1" x14ac:dyDescent="0.25">
      <c r="A13" s="747"/>
      <c r="B13" s="306" t="s">
        <v>99</v>
      </c>
      <c r="C13" s="90" t="s">
        <v>341</v>
      </c>
      <c r="D13" s="306" t="s">
        <v>99</v>
      </c>
      <c r="E13" s="90" t="s">
        <v>341</v>
      </c>
      <c r="F13" s="306" t="s">
        <v>99</v>
      </c>
      <c r="G13" s="90" t="s">
        <v>341</v>
      </c>
      <c r="H13" s="306" t="s">
        <v>99</v>
      </c>
      <c r="I13" s="90" t="s">
        <v>341</v>
      </c>
    </row>
    <row r="14" spans="1:9" ht="13.2" customHeight="1" x14ac:dyDescent="0.25">
      <c r="A14" s="49" t="s">
        <v>367</v>
      </c>
      <c r="B14" s="93">
        <v>1.6200000000000003E-2</v>
      </c>
      <c r="C14" s="54">
        <v>0.66</v>
      </c>
      <c r="D14" s="93">
        <v>0.24760000000000001</v>
      </c>
      <c r="E14" s="54">
        <v>3.04</v>
      </c>
      <c r="F14" s="93">
        <v>0.51029999999999998</v>
      </c>
      <c r="G14" s="54">
        <v>3.23</v>
      </c>
      <c r="H14" s="62">
        <v>0.22589999999999999</v>
      </c>
      <c r="I14" s="54">
        <v>2.75</v>
      </c>
    </row>
    <row r="15" spans="1:9" ht="13.2" customHeight="1" x14ac:dyDescent="0.25">
      <c r="A15" s="92" t="s">
        <v>368</v>
      </c>
      <c r="B15" s="94">
        <v>0.19159999999999999</v>
      </c>
      <c r="C15" s="55">
        <v>2.4700000000000002</v>
      </c>
      <c r="D15" s="94">
        <v>0.35520000000000002</v>
      </c>
      <c r="E15" s="55">
        <v>2.94</v>
      </c>
      <c r="F15" s="94">
        <v>0.32700000000000001</v>
      </c>
      <c r="G15" s="55">
        <v>3.23</v>
      </c>
      <c r="H15" s="65">
        <v>0.12619999999999998</v>
      </c>
      <c r="I15" s="55">
        <v>2.23</v>
      </c>
    </row>
    <row r="17" spans="1:9" ht="26.4" customHeight="1" x14ac:dyDescent="0.25">
      <c r="A17" s="762" t="s">
        <v>604</v>
      </c>
      <c r="B17" s="762"/>
      <c r="C17" s="762"/>
      <c r="D17" s="762"/>
      <c r="E17" s="762"/>
      <c r="F17" s="762"/>
      <c r="G17" s="762"/>
      <c r="H17" s="762"/>
      <c r="I17" s="762"/>
    </row>
  </sheetData>
  <mergeCells count="11">
    <mergeCell ref="A17:I17"/>
    <mergeCell ref="H4:I4"/>
    <mergeCell ref="H12:I12"/>
    <mergeCell ref="B12:C12"/>
    <mergeCell ref="D12:E12"/>
    <mergeCell ref="F12:G12"/>
    <mergeCell ref="A12:A13"/>
    <mergeCell ref="A4:A5"/>
    <mergeCell ref="B4:C4"/>
    <mergeCell ref="D4:E4"/>
    <mergeCell ref="F4:G4"/>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C3F2-C86A-403E-AC25-1F244D6A7E83}">
  <dimension ref="A1:AB22"/>
  <sheetViews>
    <sheetView workbookViewId="0"/>
  </sheetViews>
  <sheetFormatPr baseColWidth="10" defaultColWidth="11.44140625" defaultRowHeight="13.2" customHeight="1" x14ac:dyDescent="0.25"/>
  <cols>
    <col min="1" max="1" width="22.109375" style="6" customWidth="1"/>
    <col min="2" max="28" width="14.6640625" style="6" customWidth="1"/>
    <col min="29" max="16384" width="11.44140625" style="6"/>
  </cols>
  <sheetData>
    <row r="1" spans="1:28" ht="15.6" customHeight="1" x14ac:dyDescent="0.25">
      <c r="A1" s="7" t="s">
        <v>625</v>
      </c>
    </row>
    <row r="2" spans="1:28" ht="13.2" customHeight="1" x14ac:dyDescent="0.25">
      <c r="A2" s="6" t="s">
        <v>330</v>
      </c>
    </row>
    <row r="4" spans="1:28" ht="13.2" customHeight="1" x14ac:dyDescent="0.25">
      <c r="A4" s="656"/>
      <c r="B4" s="566" t="s">
        <v>560</v>
      </c>
      <c r="C4" s="567"/>
      <c r="D4" s="567"/>
      <c r="E4" s="567"/>
      <c r="F4" s="567"/>
      <c r="G4" s="567"/>
      <c r="H4" s="567"/>
      <c r="I4" s="567"/>
      <c r="J4" s="567"/>
      <c r="K4" s="568"/>
      <c r="L4" s="566" t="s">
        <v>561</v>
      </c>
      <c r="M4" s="567"/>
      <c r="N4" s="567"/>
      <c r="O4" s="567"/>
      <c r="P4" s="567"/>
      <c r="Q4" s="567"/>
      <c r="R4" s="568"/>
      <c r="S4" s="566" t="s">
        <v>559</v>
      </c>
      <c r="T4" s="567"/>
      <c r="U4" s="567"/>
      <c r="V4" s="567"/>
      <c r="W4" s="567"/>
      <c r="X4" s="567"/>
      <c r="Y4" s="567"/>
      <c r="Z4" s="567"/>
      <c r="AA4" s="567"/>
      <c r="AB4" s="568"/>
    </row>
    <row r="5" spans="1:28" ht="13.2" customHeight="1" x14ac:dyDescent="0.25">
      <c r="A5" s="658"/>
      <c r="B5" s="26" t="s">
        <v>175</v>
      </c>
      <c r="C5" s="26" t="s">
        <v>183</v>
      </c>
      <c r="D5" s="26" t="s">
        <v>184</v>
      </c>
      <c r="E5" s="26" t="s">
        <v>176</v>
      </c>
      <c r="F5" s="26" t="s">
        <v>312</v>
      </c>
      <c r="G5" s="26" t="s">
        <v>554</v>
      </c>
      <c r="H5" s="26" t="s">
        <v>555</v>
      </c>
      <c r="I5" s="26" t="s">
        <v>556</v>
      </c>
      <c r="J5" s="26" t="s">
        <v>557</v>
      </c>
      <c r="K5" s="90" t="s">
        <v>558</v>
      </c>
      <c r="L5" s="350">
        <v>2016</v>
      </c>
      <c r="M5" s="350">
        <v>2017</v>
      </c>
      <c r="N5" s="350">
        <v>2018</v>
      </c>
      <c r="O5" s="350">
        <v>2019</v>
      </c>
      <c r="P5" s="350">
        <v>2020</v>
      </c>
      <c r="Q5" s="350">
        <v>2021</v>
      </c>
      <c r="R5" s="393">
        <v>2022</v>
      </c>
      <c r="S5" s="350" t="s">
        <v>175</v>
      </c>
      <c r="T5" s="350" t="s">
        <v>183</v>
      </c>
      <c r="U5" s="350" t="s">
        <v>184</v>
      </c>
      <c r="V5" s="350" t="s">
        <v>176</v>
      </c>
      <c r="W5" s="350" t="s">
        <v>312</v>
      </c>
      <c r="X5" s="350" t="s">
        <v>554</v>
      </c>
      <c r="Y5" s="350" t="s">
        <v>555</v>
      </c>
      <c r="Z5" s="26" t="s">
        <v>556</v>
      </c>
      <c r="AA5" s="26" t="s">
        <v>557</v>
      </c>
      <c r="AB5" s="90" t="s">
        <v>558</v>
      </c>
    </row>
    <row r="6" spans="1:28" ht="13.2" customHeight="1" x14ac:dyDescent="0.25">
      <c r="A6" s="71" t="s">
        <v>40</v>
      </c>
      <c r="B6" s="143">
        <v>2346</v>
      </c>
      <c r="C6" s="143">
        <v>2330</v>
      </c>
      <c r="D6" s="143">
        <v>2444</v>
      </c>
      <c r="E6" s="143">
        <v>2307</v>
      </c>
      <c r="F6" s="143">
        <v>2603</v>
      </c>
      <c r="G6" s="143">
        <v>7515</v>
      </c>
      <c r="H6" s="143">
        <v>4936</v>
      </c>
      <c r="I6" s="143">
        <v>4083</v>
      </c>
      <c r="J6" s="143">
        <v>3290</v>
      </c>
      <c r="K6" s="144">
        <v>2853</v>
      </c>
      <c r="L6" s="221">
        <v>750745</v>
      </c>
      <c r="M6" s="221">
        <v>755524</v>
      </c>
      <c r="N6" s="221">
        <v>757345</v>
      </c>
      <c r="O6" s="221">
        <v>759330</v>
      </c>
      <c r="P6" s="221">
        <v>761601</v>
      </c>
      <c r="Q6" s="221">
        <v>766311</v>
      </c>
      <c r="R6" s="222">
        <v>783697</v>
      </c>
      <c r="S6" s="363">
        <v>3.1248959367028801E-3</v>
      </c>
      <c r="T6" s="363">
        <v>3.08395232977377E-3</v>
      </c>
      <c r="U6" s="363">
        <v>3.22706296337865E-3</v>
      </c>
      <c r="V6" s="363">
        <v>3.0382047331199901E-3</v>
      </c>
      <c r="W6" s="363">
        <v>3.4178001341910002E-3</v>
      </c>
      <c r="X6" s="363">
        <v>9.8067233799332097E-3</v>
      </c>
      <c r="Y6" s="363">
        <v>6.4412490490153495E-3</v>
      </c>
      <c r="Z6" s="363">
        <v>5.2099216916742094E-3</v>
      </c>
      <c r="AA6" s="363">
        <v>4.19805103247811E-3</v>
      </c>
      <c r="AB6" s="364">
        <v>3.6404375670699303E-3</v>
      </c>
    </row>
    <row r="7" spans="1:28" ht="13.2" customHeight="1" x14ac:dyDescent="0.25">
      <c r="A7" s="49" t="s">
        <v>41</v>
      </c>
      <c r="B7" s="146">
        <v>102</v>
      </c>
      <c r="C7" s="146">
        <v>119</v>
      </c>
      <c r="D7" s="146">
        <v>104</v>
      </c>
      <c r="E7" s="146">
        <v>88</v>
      </c>
      <c r="F7" s="146">
        <v>142</v>
      </c>
      <c r="G7" s="146">
        <v>285</v>
      </c>
      <c r="H7" s="146">
        <v>192</v>
      </c>
      <c r="I7" s="146">
        <v>142</v>
      </c>
      <c r="J7" s="146">
        <v>122</v>
      </c>
      <c r="K7" s="147">
        <v>97</v>
      </c>
      <c r="L7" s="225">
        <v>23912</v>
      </c>
      <c r="M7" s="225">
        <v>23996</v>
      </c>
      <c r="N7" s="225">
        <v>24044</v>
      </c>
      <c r="O7" s="225">
        <v>23949</v>
      </c>
      <c r="P7" s="225">
        <v>23967</v>
      </c>
      <c r="Q7" s="225">
        <v>24212</v>
      </c>
      <c r="R7" s="226">
        <v>24831</v>
      </c>
      <c r="S7" s="365">
        <v>4.2656406825025105E-3</v>
      </c>
      <c r="T7" s="365">
        <v>4.9591598599766605E-3</v>
      </c>
      <c r="U7" s="365">
        <v>4.32540342705041E-3</v>
      </c>
      <c r="V7" s="365">
        <v>3.6744749258841702E-3</v>
      </c>
      <c r="W7" s="365">
        <v>5.9248132849334502E-3</v>
      </c>
      <c r="X7" s="365">
        <v>1.1771022633404899E-2</v>
      </c>
      <c r="Y7" s="365">
        <v>7.9299520898727903E-3</v>
      </c>
      <c r="Z7" s="365">
        <v>5.7186581289517101E-3</v>
      </c>
      <c r="AA7" s="365">
        <v>4.9132133220571098E-3</v>
      </c>
      <c r="AB7" s="366">
        <v>3.9064073134388502E-3</v>
      </c>
    </row>
    <row r="8" spans="1:28" ht="13.2" customHeight="1" x14ac:dyDescent="0.25">
      <c r="A8" s="49" t="s">
        <v>42</v>
      </c>
      <c r="B8" s="146">
        <v>247</v>
      </c>
      <c r="C8" s="146">
        <v>191</v>
      </c>
      <c r="D8" s="146">
        <v>186</v>
      </c>
      <c r="E8" s="146">
        <v>185</v>
      </c>
      <c r="F8" s="146">
        <v>168</v>
      </c>
      <c r="G8" s="146">
        <v>452</v>
      </c>
      <c r="H8" s="146">
        <v>242</v>
      </c>
      <c r="I8" s="146">
        <v>326</v>
      </c>
      <c r="J8" s="146">
        <v>257</v>
      </c>
      <c r="K8" s="147">
        <v>193</v>
      </c>
      <c r="L8" s="225">
        <v>46460</v>
      </c>
      <c r="M8" s="225">
        <v>46407</v>
      </c>
      <c r="N8" s="225">
        <v>46207</v>
      </c>
      <c r="O8" s="225">
        <v>45912</v>
      </c>
      <c r="P8" s="225">
        <v>45700</v>
      </c>
      <c r="Q8" s="225">
        <v>45643</v>
      </c>
      <c r="R8" s="226">
        <v>46100</v>
      </c>
      <c r="S8" s="365">
        <v>5.3164012053379291E-3</v>
      </c>
      <c r="T8" s="365">
        <v>4.1157583985174696E-3</v>
      </c>
      <c r="U8" s="365">
        <v>4.0253641223191297E-3</v>
      </c>
      <c r="V8" s="365">
        <v>4.0294476389614899E-3</v>
      </c>
      <c r="W8" s="365">
        <v>3.67614879649891E-3</v>
      </c>
      <c r="X8" s="365">
        <v>9.9029424008062611E-3</v>
      </c>
      <c r="Y8" s="365">
        <v>5.3020178340599904E-3</v>
      </c>
      <c r="Z8" s="365">
        <v>7.0715835140997794E-3</v>
      </c>
      <c r="AA8" s="365">
        <v>5.5748373101952298E-3</v>
      </c>
      <c r="AB8" s="366">
        <v>4.1865509761388302E-3</v>
      </c>
    </row>
    <row r="9" spans="1:28" ht="13.2" customHeight="1" x14ac:dyDescent="0.25">
      <c r="A9" s="49" t="s">
        <v>43</v>
      </c>
      <c r="B9" s="146">
        <v>538</v>
      </c>
      <c r="C9" s="146">
        <v>571</v>
      </c>
      <c r="D9" s="146">
        <v>748</v>
      </c>
      <c r="E9" s="146">
        <v>664</v>
      </c>
      <c r="F9" s="146">
        <v>816</v>
      </c>
      <c r="G9" s="146">
        <v>2049</v>
      </c>
      <c r="H9" s="146">
        <v>1218</v>
      </c>
      <c r="I9" s="146">
        <v>963</v>
      </c>
      <c r="J9" s="146">
        <v>788</v>
      </c>
      <c r="K9" s="147">
        <v>680</v>
      </c>
      <c r="L9" s="225">
        <v>147407</v>
      </c>
      <c r="M9" s="225">
        <v>147860</v>
      </c>
      <c r="N9" s="225">
        <v>147630</v>
      </c>
      <c r="O9" s="225">
        <v>147915</v>
      </c>
      <c r="P9" s="225">
        <v>148427</v>
      </c>
      <c r="Q9" s="225">
        <v>149170</v>
      </c>
      <c r="R9" s="226">
        <v>152703</v>
      </c>
      <c r="S9" s="365">
        <v>3.6497588309917402E-3</v>
      </c>
      <c r="T9" s="365">
        <v>3.8617611253888798E-3</v>
      </c>
      <c r="U9" s="365">
        <v>5.06672085619454E-3</v>
      </c>
      <c r="V9" s="365">
        <v>4.48906466551736E-3</v>
      </c>
      <c r="W9" s="365">
        <v>5.4976520444393493E-3</v>
      </c>
      <c r="X9" s="365">
        <v>1.3736005899309501E-2</v>
      </c>
      <c r="Y9" s="365">
        <v>8.1651806663538204E-3</v>
      </c>
      <c r="Z9" s="365">
        <v>6.3063594035480596E-3</v>
      </c>
      <c r="AA9" s="365">
        <v>5.1603439356135809E-3</v>
      </c>
      <c r="AB9" s="366">
        <v>4.4530886754025802E-3</v>
      </c>
    </row>
    <row r="10" spans="1:28" ht="13.2" customHeight="1" x14ac:dyDescent="0.25">
      <c r="A10" s="49" t="s">
        <v>44</v>
      </c>
      <c r="B10" s="146">
        <v>247</v>
      </c>
      <c r="C10" s="146">
        <v>233</v>
      </c>
      <c r="D10" s="146">
        <v>201</v>
      </c>
      <c r="E10" s="146">
        <v>242</v>
      </c>
      <c r="F10" s="146">
        <v>299</v>
      </c>
      <c r="G10" s="146">
        <v>1427</v>
      </c>
      <c r="H10" s="146">
        <v>925</v>
      </c>
      <c r="I10" s="146">
        <v>625</v>
      </c>
      <c r="J10" s="146">
        <v>472</v>
      </c>
      <c r="K10" s="147">
        <v>399</v>
      </c>
      <c r="L10" s="225">
        <v>131112</v>
      </c>
      <c r="M10" s="225">
        <v>131826</v>
      </c>
      <c r="N10" s="225">
        <v>132260</v>
      </c>
      <c r="O10" s="225">
        <v>132691</v>
      </c>
      <c r="P10" s="225">
        <v>133347</v>
      </c>
      <c r="Q10" s="225">
        <v>134364</v>
      </c>
      <c r="R10" s="226">
        <v>137337</v>
      </c>
      <c r="S10" s="365">
        <v>1.88388553297944E-3</v>
      </c>
      <c r="T10" s="365">
        <v>1.7674813769666101E-3</v>
      </c>
      <c r="U10" s="365">
        <v>1.5197338575533002E-3</v>
      </c>
      <c r="V10" s="365">
        <v>1.8237860894860999E-3</v>
      </c>
      <c r="W10" s="365">
        <v>2.2422701673078501E-3</v>
      </c>
      <c r="X10" s="365">
        <v>1.0620404274954601E-2</v>
      </c>
      <c r="Y10" s="365">
        <v>6.8842844809621599E-3</v>
      </c>
      <c r="Z10" s="365">
        <v>4.5508493705265201E-3</v>
      </c>
      <c r="AA10" s="365">
        <v>3.4368014446216201E-3</v>
      </c>
      <c r="AB10" s="366">
        <v>2.9052622381441299E-3</v>
      </c>
    </row>
    <row r="11" spans="1:28" ht="13.2" customHeight="1" x14ac:dyDescent="0.25">
      <c r="A11" s="49" t="s">
        <v>45</v>
      </c>
      <c r="B11" s="146">
        <v>89</v>
      </c>
      <c r="C11" s="146">
        <v>90</v>
      </c>
      <c r="D11" s="146">
        <v>77</v>
      </c>
      <c r="E11" s="146">
        <v>89</v>
      </c>
      <c r="F11" s="146">
        <v>116</v>
      </c>
      <c r="G11" s="146">
        <v>406</v>
      </c>
      <c r="H11" s="146">
        <v>323</v>
      </c>
      <c r="I11" s="146">
        <v>249</v>
      </c>
      <c r="J11" s="146">
        <v>191</v>
      </c>
      <c r="K11" s="147">
        <v>173</v>
      </c>
      <c r="L11" s="225">
        <v>47856</v>
      </c>
      <c r="M11" s="225">
        <v>47881</v>
      </c>
      <c r="N11" s="225">
        <v>47792</v>
      </c>
      <c r="O11" s="225">
        <v>47728</v>
      </c>
      <c r="P11" s="225">
        <v>47843</v>
      </c>
      <c r="Q11" s="225">
        <v>48115</v>
      </c>
      <c r="R11" s="226">
        <v>48954</v>
      </c>
      <c r="S11" s="365">
        <v>1.8597459043798101E-3</v>
      </c>
      <c r="T11" s="365">
        <v>1.8796599903928499E-3</v>
      </c>
      <c r="U11" s="365">
        <v>1.6111483093404798E-3</v>
      </c>
      <c r="V11" s="365">
        <v>1.8647334897753901E-3</v>
      </c>
      <c r="W11" s="365">
        <v>2.4245971197458401E-3</v>
      </c>
      <c r="X11" s="365">
        <v>8.4381170113270298E-3</v>
      </c>
      <c r="Y11" s="365">
        <v>6.7130832380754403E-3</v>
      </c>
      <c r="Z11" s="365">
        <v>5.0864076479960798E-3</v>
      </c>
      <c r="AA11" s="365">
        <v>3.90162193079217E-3</v>
      </c>
      <c r="AB11" s="366">
        <v>3.5339298116599301E-3</v>
      </c>
    </row>
    <row r="12" spans="1:28" ht="13.2" customHeight="1" x14ac:dyDescent="0.25">
      <c r="A12" s="49" t="s">
        <v>46</v>
      </c>
      <c r="B12" s="146">
        <v>407</v>
      </c>
      <c r="C12" s="146">
        <v>407</v>
      </c>
      <c r="D12" s="146">
        <v>407</v>
      </c>
      <c r="E12" s="146">
        <v>324</v>
      </c>
      <c r="F12" s="146">
        <v>423</v>
      </c>
      <c r="G12" s="146">
        <v>1130</v>
      </c>
      <c r="H12" s="146">
        <v>790</v>
      </c>
      <c r="I12" s="146">
        <v>716</v>
      </c>
      <c r="J12" s="146">
        <v>556</v>
      </c>
      <c r="K12" s="147">
        <v>425</v>
      </c>
      <c r="L12" s="225">
        <v>99249</v>
      </c>
      <c r="M12" s="225">
        <v>99456</v>
      </c>
      <c r="N12" s="225">
        <v>99377</v>
      </c>
      <c r="O12" s="225">
        <v>99457</v>
      </c>
      <c r="P12" s="225">
        <v>99502</v>
      </c>
      <c r="Q12" s="225">
        <v>100008</v>
      </c>
      <c r="R12" s="226">
        <v>101948</v>
      </c>
      <c r="S12" s="365">
        <v>4.1007969853600499E-3</v>
      </c>
      <c r="T12" s="365">
        <v>4.0922619047619102E-3</v>
      </c>
      <c r="U12" s="365">
        <v>4.0955150588164301E-3</v>
      </c>
      <c r="V12" s="365">
        <v>3.25768925264184E-3</v>
      </c>
      <c r="W12" s="365">
        <v>4.2511708307370697E-3</v>
      </c>
      <c r="X12" s="365">
        <v>1.1299096072314201E-2</v>
      </c>
      <c r="Y12" s="365">
        <v>7.8993680505559608E-3</v>
      </c>
      <c r="Z12" s="365">
        <v>7.0231882920704699E-3</v>
      </c>
      <c r="AA12" s="365">
        <v>5.4537607407697999E-3</v>
      </c>
      <c r="AB12" s="366">
        <v>4.1687919331423904E-3</v>
      </c>
    </row>
    <row r="13" spans="1:28" ht="13.2" customHeight="1" x14ac:dyDescent="0.25">
      <c r="A13" s="49" t="s">
        <v>37</v>
      </c>
      <c r="B13" s="146">
        <v>212</v>
      </c>
      <c r="C13" s="146">
        <v>221</v>
      </c>
      <c r="D13" s="146">
        <v>199</v>
      </c>
      <c r="E13" s="146">
        <v>213</v>
      </c>
      <c r="F13" s="146">
        <v>233</v>
      </c>
      <c r="G13" s="146">
        <v>543</v>
      </c>
      <c r="H13" s="146">
        <v>463</v>
      </c>
      <c r="I13" s="146">
        <v>388</v>
      </c>
      <c r="J13" s="146">
        <v>336</v>
      </c>
      <c r="K13" s="147">
        <v>301</v>
      </c>
      <c r="L13" s="225">
        <v>64324</v>
      </c>
      <c r="M13" s="225">
        <v>64714</v>
      </c>
      <c r="N13" s="225">
        <v>64820</v>
      </c>
      <c r="O13" s="225">
        <v>64800</v>
      </c>
      <c r="P13" s="225">
        <v>64777</v>
      </c>
      <c r="Q13" s="225">
        <v>64990</v>
      </c>
      <c r="R13" s="226">
        <v>66033</v>
      </c>
      <c r="S13" s="365">
        <v>3.2958149368820301E-3</v>
      </c>
      <c r="T13" s="365">
        <v>3.4150261149055801E-3</v>
      </c>
      <c r="U13" s="365">
        <v>3.07004011107683E-3</v>
      </c>
      <c r="V13" s="365">
        <v>3.2870370370370401E-3</v>
      </c>
      <c r="W13" s="365">
        <v>3.5969557095882798E-3</v>
      </c>
      <c r="X13" s="365">
        <v>8.3551315587013404E-3</v>
      </c>
      <c r="Y13" s="365">
        <v>7.1241729496845695E-3</v>
      </c>
      <c r="Z13" s="365">
        <v>5.8758499538109701E-3</v>
      </c>
      <c r="AA13" s="365">
        <v>5.0883649084548597E-3</v>
      </c>
      <c r="AB13" s="366">
        <v>4.5583268971574799E-3</v>
      </c>
    </row>
    <row r="14" spans="1:28" ht="13.2" customHeight="1" x14ac:dyDescent="0.25">
      <c r="A14" s="49" t="s">
        <v>47</v>
      </c>
      <c r="B14" s="146">
        <v>131</v>
      </c>
      <c r="C14" s="146">
        <v>103</v>
      </c>
      <c r="D14" s="146">
        <v>114</v>
      </c>
      <c r="E14" s="146">
        <v>95</v>
      </c>
      <c r="F14" s="146">
        <v>116</v>
      </c>
      <c r="G14" s="146">
        <v>353</v>
      </c>
      <c r="H14" s="146">
        <v>221</v>
      </c>
      <c r="I14" s="146">
        <v>192</v>
      </c>
      <c r="J14" s="146">
        <v>147</v>
      </c>
      <c r="K14" s="147">
        <v>131</v>
      </c>
      <c r="L14" s="225">
        <v>37493</v>
      </c>
      <c r="M14" s="225">
        <v>37570</v>
      </c>
      <c r="N14" s="225">
        <v>37486</v>
      </c>
      <c r="O14" s="225">
        <v>37484</v>
      </c>
      <c r="P14" s="225">
        <v>37448</v>
      </c>
      <c r="Q14" s="225">
        <v>37672</v>
      </c>
      <c r="R14" s="226">
        <v>38157</v>
      </c>
      <c r="S14" s="365">
        <v>3.4939855439682101E-3</v>
      </c>
      <c r="T14" s="365">
        <v>2.74154910833111E-3</v>
      </c>
      <c r="U14" s="365">
        <v>3.0411353572000199E-3</v>
      </c>
      <c r="V14" s="365">
        <v>2.5344146835983299E-3</v>
      </c>
      <c r="W14" s="365">
        <v>3.0976287118137202E-3</v>
      </c>
      <c r="X14" s="365">
        <v>9.3703546400509697E-3</v>
      </c>
      <c r="Y14" s="365">
        <v>5.86642599277978E-3</v>
      </c>
      <c r="Z14" s="365">
        <v>5.0318421259532998E-3</v>
      </c>
      <c r="AA14" s="365">
        <v>3.8525041276829901E-3</v>
      </c>
      <c r="AB14" s="366">
        <v>3.4331839505202201E-3</v>
      </c>
    </row>
    <row r="15" spans="1:28" ht="13.2" customHeight="1" x14ac:dyDescent="0.25">
      <c r="A15" s="50" t="s">
        <v>38</v>
      </c>
      <c r="B15" s="149">
        <v>373</v>
      </c>
      <c r="C15" s="149">
        <v>395</v>
      </c>
      <c r="D15" s="149">
        <v>408</v>
      </c>
      <c r="E15" s="149">
        <v>407</v>
      </c>
      <c r="F15" s="149">
        <v>290</v>
      </c>
      <c r="G15" s="149">
        <v>870</v>
      </c>
      <c r="H15" s="149">
        <v>562</v>
      </c>
      <c r="I15" s="149">
        <v>482</v>
      </c>
      <c r="J15" s="149">
        <v>421</v>
      </c>
      <c r="K15" s="150">
        <v>454</v>
      </c>
      <c r="L15" s="228">
        <v>152932</v>
      </c>
      <c r="M15" s="228">
        <v>155814</v>
      </c>
      <c r="N15" s="228">
        <v>157729</v>
      </c>
      <c r="O15" s="228">
        <v>159394</v>
      </c>
      <c r="P15" s="228">
        <v>160590</v>
      </c>
      <c r="Q15" s="228">
        <v>162137</v>
      </c>
      <c r="R15" s="229">
        <v>167634</v>
      </c>
      <c r="S15" s="367">
        <v>2.4389924933957601E-3</v>
      </c>
      <c r="T15" s="367">
        <v>2.5350738701272E-3</v>
      </c>
      <c r="U15" s="367">
        <v>2.5867151887097499E-3</v>
      </c>
      <c r="V15" s="367">
        <v>2.5534210823494E-3</v>
      </c>
      <c r="W15" s="367">
        <v>1.80584096145464E-3</v>
      </c>
      <c r="X15" s="367">
        <v>5.3658325983581799E-3</v>
      </c>
      <c r="Y15" s="367">
        <v>3.4662045060658599E-3</v>
      </c>
      <c r="Z15" s="367">
        <v>2.87531169094575E-3</v>
      </c>
      <c r="AA15" s="367">
        <v>2.5114236968634004E-3</v>
      </c>
      <c r="AB15" s="368">
        <v>2.7082811362850001E-3</v>
      </c>
    </row>
    <row r="17" spans="1:2" ht="26.4" customHeight="1" x14ac:dyDescent="0.25">
      <c r="A17" s="764" t="s">
        <v>592</v>
      </c>
      <c r="B17" s="765"/>
    </row>
    <row r="18" spans="1:2" ht="13.2" customHeight="1" x14ac:dyDescent="0.25">
      <c r="A18" s="14" t="s">
        <v>157</v>
      </c>
      <c r="B18" s="347">
        <v>0.71538731160182267</v>
      </c>
    </row>
    <row r="19" spans="1:2" ht="13.2" customHeight="1" x14ac:dyDescent="0.25">
      <c r="A19" s="8" t="s">
        <v>444</v>
      </c>
      <c r="B19" s="15">
        <v>0.21906764808973012</v>
      </c>
    </row>
    <row r="20" spans="1:2" ht="13.2" customHeight="1" x14ac:dyDescent="0.25">
      <c r="A20" s="8" t="s">
        <v>76</v>
      </c>
      <c r="B20" s="15">
        <v>1.927795303189625E-2</v>
      </c>
    </row>
    <row r="21" spans="1:2" ht="13.2" customHeight="1" x14ac:dyDescent="0.25">
      <c r="A21" s="8" t="s">
        <v>72</v>
      </c>
      <c r="B21" s="15">
        <v>3.7504381352961795E-2</v>
      </c>
    </row>
    <row r="22" spans="1:2" ht="13.2" customHeight="1" x14ac:dyDescent="0.25">
      <c r="A22" s="9" t="s">
        <v>591</v>
      </c>
      <c r="B22" s="18">
        <v>8.7627059235892042E-3</v>
      </c>
    </row>
  </sheetData>
  <mergeCells count="5">
    <mergeCell ref="S4:AB4"/>
    <mergeCell ref="B4:K4"/>
    <mergeCell ref="A4:A5"/>
    <mergeCell ref="L4:R4"/>
    <mergeCell ref="A17:B17"/>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0B38-CC06-4C6C-B188-A716DFD4C128}">
  <dimension ref="A1:N12"/>
  <sheetViews>
    <sheetView workbookViewId="0"/>
  </sheetViews>
  <sheetFormatPr baseColWidth="10" defaultColWidth="11.44140625" defaultRowHeight="13.2" customHeight="1" x14ac:dyDescent="0.25"/>
  <cols>
    <col min="1" max="1" width="14.44140625" style="6" customWidth="1"/>
    <col min="2" max="2" width="29.6640625" style="6" bestFit="1" customWidth="1"/>
    <col min="3" max="3" width="14.6640625" style="6" customWidth="1"/>
    <col min="4" max="4" width="14.6640625" style="12" customWidth="1"/>
    <col min="5" max="5" width="14.6640625" style="6" customWidth="1"/>
    <col min="6" max="6" width="14.6640625" style="12" customWidth="1"/>
    <col min="7" max="7" width="14.6640625" style="6" customWidth="1"/>
    <col min="8" max="8" width="14.6640625" style="12" customWidth="1"/>
    <col min="9" max="9" width="14.6640625" style="6" customWidth="1"/>
    <col min="10" max="10" width="14.6640625" style="12" customWidth="1"/>
    <col min="11" max="11" width="14.6640625" style="6" customWidth="1"/>
    <col min="12" max="12" width="14.6640625" style="12" customWidth="1"/>
    <col min="13" max="13" width="14.6640625" style="6" customWidth="1"/>
    <col min="14" max="14" width="14.6640625" style="12" customWidth="1"/>
    <col min="15" max="20" width="11.5546875" style="6" customWidth="1"/>
    <col min="21" max="16384" width="11.44140625" style="6"/>
  </cols>
  <sheetData>
    <row r="1" spans="1:14" ht="15.6" customHeight="1" x14ac:dyDescent="0.25">
      <c r="A1" s="7" t="s">
        <v>293</v>
      </c>
    </row>
    <row r="2" spans="1:14" ht="13.2" customHeight="1" x14ac:dyDescent="0.25">
      <c r="A2" s="6" t="s">
        <v>294</v>
      </c>
    </row>
    <row r="4" spans="1:14" s="13" customFormat="1" ht="26.4" customHeight="1" x14ac:dyDescent="0.25">
      <c r="A4" s="560" t="s">
        <v>79</v>
      </c>
      <c r="B4" s="561" t="s">
        <v>84</v>
      </c>
      <c r="C4" s="727" t="s">
        <v>106</v>
      </c>
      <c r="D4" s="728"/>
      <c r="E4" s="729" t="s">
        <v>107</v>
      </c>
      <c r="F4" s="729"/>
      <c r="G4" s="727" t="s">
        <v>108</v>
      </c>
      <c r="H4" s="728"/>
      <c r="I4" s="729" t="s">
        <v>109</v>
      </c>
      <c r="J4" s="729"/>
      <c r="K4" s="727" t="s">
        <v>110</v>
      </c>
      <c r="L4" s="728"/>
      <c r="M4" s="729" t="s">
        <v>111</v>
      </c>
      <c r="N4" s="728"/>
    </row>
    <row r="5" spans="1:14" ht="13.2" customHeight="1" x14ac:dyDescent="0.25">
      <c r="A5" s="564"/>
      <c r="B5" s="565"/>
      <c r="C5" s="306" t="s">
        <v>631</v>
      </c>
      <c r="D5" s="423" t="s">
        <v>99</v>
      </c>
      <c r="E5" s="306" t="s">
        <v>631</v>
      </c>
      <c r="F5" s="424" t="s">
        <v>99</v>
      </c>
      <c r="G5" s="306" t="s">
        <v>631</v>
      </c>
      <c r="H5" s="423" t="s">
        <v>99</v>
      </c>
      <c r="I5" s="306" t="s">
        <v>631</v>
      </c>
      <c r="J5" s="424" t="s">
        <v>99</v>
      </c>
      <c r="K5" s="306" t="s">
        <v>631</v>
      </c>
      <c r="L5" s="423" t="s">
        <v>99</v>
      </c>
      <c r="M5" s="306" t="s">
        <v>631</v>
      </c>
      <c r="N5" s="423" t="s">
        <v>99</v>
      </c>
    </row>
    <row r="6" spans="1:14" ht="13.2" customHeight="1" x14ac:dyDescent="0.25">
      <c r="A6" s="14" t="s">
        <v>39</v>
      </c>
      <c r="B6" s="27" t="s">
        <v>39</v>
      </c>
      <c r="C6" s="348">
        <v>7615</v>
      </c>
      <c r="D6" s="347">
        <v>9.4785844981889203E-2</v>
      </c>
      <c r="E6" s="427">
        <v>7450</v>
      </c>
      <c r="F6" s="425">
        <v>9.2732047946825297E-2</v>
      </c>
      <c r="G6" s="348">
        <v>610</v>
      </c>
      <c r="H6" s="347">
        <v>7.5928254023575103E-3</v>
      </c>
      <c r="I6" s="427">
        <v>61007</v>
      </c>
      <c r="J6" s="425">
        <v>0.75936967101905695</v>
      </c>
      <c r="K6" s="348">
        <v>899</v>
      </c>
      <c r="L6" s="347">
        <v>1.11900820274089E-2</v>
      </c>
      <c r="M6" s="427">
        <v>2758</v>
      </c>
      <c r="N6" s="347">
        <v>3.4329528622462302E-2</v>
      </c>
    </row>
    <row r="7" spans="1:14" ht="13.2" customHeight="1" x14ac:dyDescent="0.25">
      <c r="A7" s="766" t="s">
        <v>81</v>
      </c>
      <c r="B7" s="27" t="s">
        <v>92</v>
      </c>
      <c r="C7" s="348">
        <v>4762</v>
      </c>
      <c r="D7" s="347">
        <v>0.11529987167380901</v>
      </c>
      <c r="E7" s="427">
        <v>4151</v>
      </c>
      <c r="F7" s="425">
        <v>0.100506041015956</v>
      </c>
      <c r="G7" s="348">
        <v>377</v>
      </c>
      <c r="H7" s="347">
        <v>9.1281082782499207E-3</v>
      </c>
      <c r="I7" s="427">
        <v>30175</v>
      </c>
      <c r="J7" s="425">
        <v>0.73061184959201997</v>
      </c>
      <c r="K7" s="348">
        <v>342</v>
      </c>
      <c r="L7" s="347">
        <v>8.2806711701895793E-3</v>
      </c>
      <c r="M7" s="427">
        <v>1494</v>
      </c>
      <c r="N7" s="347">
        <v>3.6173458269775499E-2</v>
      </c>
    </row>
    <row r="8" spans="1:14" ht="13.2" customHeight="1" x14ac:dyDescent="0.25">
      <c r="A8" s="743"/>
      <c r="B8" s="16" t="s">
        <v>93</v>
      </c>
      <c r="C8" s="148">
        <v>2853</v>
      </c>
      <c r="D8" s="18">
        <v>7.3082637430196204E-2</v>
      </c>
      <c r="E8" s="149">
        <v>3299</v>
      </c>
      <c r="F8" s="17">
        <v>8.4507403043188697E-2</v>
      </c>
      <c r="G8" s="148">
        <v>233</v>
      </c>
      <c r="H8" s="18">
        <v>5.96854347046468E-3</v>
      </c>
      <c r="I8" s="149">
        <v>30832</v>
      </c>
      <c r="J8" s="17">
        <v>0.78979455914749697</v>
      </c>
      <c r="K8" s="148">
        <v>557</v>
      </c>
      <c r="L8" s="18">
        <v>1.4268148983042199E-2</v>
      </c>
      <c r="M8" s="149">
        <v>1264</v>
      </c>
      <c r="N8" s="18">
        <v>3.23787079256109E-2</v>
      </c>
    </row>
    <row r="9" spans="1:14" ht="13.2" customHeight="1" x14ac:dyDescent="0.25">
      <c r="A9" s="740" t="s">
        <v>82</v>
      </c>
      <c r="B9" s="6" t="s">
        <v>105</v>
      </c>
      <c r="C9" s="145">
        <v>3363</v>
      </c>
      <c r="D9" s="15">
        <v>5.4674036741993198E-2</v>
      </c>
      <c r="E9" s="151">
        <v>4821</v>
      </c>
      <c r="F9" s="12">
        <v>7.8377499593561994E-2</v>
      </c>
      <c r="G9" s="145">
        <v>368</v>
      </c>
      <c r="H9" s="15">
        <v>5.9827670297512604E-3</v>
      </c>
      <c r="I9" s="151">
        <v>50672</v>
      </c>
      <c r="J9" s="12">
        <v>0.82380100796618405</v>
      </c>
      <c r="K9" s="145">
        <v>791</v>
      </c>
      <c r="L9" s="15">
        <v>1.28596976101447E-2</v>
      </c>
      <c r="M9" s="151">
        <v>1495</v>
      </c>
      <c r="N9" s="15">
        <v>2.4304991058364499E-2</v>
      </c>
    </row>
    <row r="10" spans="1:14" ht="13.2" customHeight="1" x14ac:dyDescent="0.25">
      <c r="A10" s="743"/>
      <c r="B10" s="16" t="s">
        <v>104</v>
      </c>
      <c r="C10" s="148">
        <v>4252</v>
      </c>
      <c r="D10" s="18">
        <v>0.22582187051888</v>
      </c>
      <c r="E10" s="149">
        <v>2629</v>
      </c>
      <c r="F10" s="17">
        <v>0.13962504647086901</v>
      </c>
      <c r="G10" s="148">
        <v>242</v>
      </c>
      <c r="H10" s="18">
        <v>1.2852514737904301E-2</v>
      </c>
      <c r="I10" s="149">
        <v>10335</v>
      </c>
      <c r="J10" s="17">
        <v>0.54888735461256599</v>
      </c>
      <c r="K10" s="148">
        <v>108</v>
      </c>
      <c r="L10" s="18">
        <v>5.7358330235275402E-3</v>
      </c>
      <c r="M10" s="149">
        <v>1263</v>
      </c>
      <c r="N10" s="18">
        <v>6.7077380636252598E-2</v>
      </c>
    </row>
    <row r="12" spans="1:14" s="13" customFormat="1" ht="26.4" customHeight="1" x14ac:dyDescent="0.25">
      <c r="A12" s="762" t="s">
        <v>292</v>
      </c>
      <c r="B12" s="762"/>
      <c r="C12" s="762"/>
      <c r="D12" s="762"/>
      <c r="E12" s="762"/>
      <c r="F12" s="762"/>
      <c r="G12" s="762"/>
      <c r="H12" s="762"/>
      <c r="I12" s="762"/>
      <c r="J12" s="762"/>
      <c r="K12" s="762"/>
      <c r="L12" s="762"/>
      <c r="M12" s="762"/>
      <c r="N12" s="762"/>
    </row>
  </sheetData>
  <mergeCells count="11">
    <mergeCell ref="K4:L4"/>
    <mergeCell ref="M4:N4"/>
    <mergeCell ref="A12:N12"/>
    <mergeCell ref="A7:A8"/>
    <mergeCell ref="A9:A10"/>
    <mergeCell ref="C4:D4"/>
    <mergeCell ref="E4:F4"/>
    <mergeCell ref="G4:H4"/>
    <mergeCell ref="I4:J4"/>
    <mergeCell ref="B4:B5"/>
    <mergeCell ref="A4:A5"/>
  </mergeCell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B199-27C4-48D0-AFF8-4A7CFD2AE5F4}">
  <dimension ref="A1:J22"/>
  <sheetViews>
    <sheetView workbookViewId="0"/>
  </sheetViews>
  <sheetFormatPr baseColWidth="10" defaultColWidth="11.44140625" defaultRowHeight="13.2" customHeight="1" x14ac:dyDescent="0.25"/>
  <cols>
    <col min="1" max="1" width="17" style="6" customWidth="1"/>
    <col min="2" max="2" width="11.44140625" style="6"/>
    <col min="3" max="3" width="14.6640625" style="28" customWidth="1"/>
    <col min="4" max="4" width="14.6640625" style="12" customWidth="1"/>
    <col min="5" max="5" width="14.6640625" style="28" customWidth="1"/>
    <col min="6" max="6" width="14.6640625" style="12" customWidth="1"/>
    <col min="7" max="7" width="14.6640625" style="28" customWidth="1"/>
    <col min="8" max="8" width="14.6640625" style="12" customWidth="1"/>
    <col min="9" max="9" width="14.6640625" style="28" customWidth="1"/>
    <col min="10" max="10" width="14.6640625" style="12" customWidth="1"/>
    <col min="11" max="11" width="11.44140625" style="6"/>
    <col min="12" max="14" width="11.5546875" style="6" customWidth="1"/>
    <col min="15" max="16384" width="11.44140625" style="6"/>
  </cols>
  <sheetData>
    <row r="1" spans="1:10" ht="15.6" customHeight="1" x14ac:dyDescent="0.25">
      <c r="A1" s="7" t="s">
        <v>605</v>
      </c>
    </row>
    <row r="2" spans="1:10" ht="13.2" customHeight="1" x14ac:dyDescent="0.25">
      <c r="A2" s="6" t="s">
        <v>112</v>
      </c>
    </row>
    <row r="4" spans="1:10" s="13" customFormat="1" ht="39.6" customHeight="1" x14ac:dyDescent="0.25">
      <c r="A4" s="757" t="s">
        <v>36</v>
      </c>
      <c r="B4" s="767" t="s">
        <v>81</v>
      </c>
      <c r="C4" s="727" t="s">
        <v>117</v>
      </c>
      <c r="D4" s="728"/>
      <c r="E4" s="729" t="s">
        <v>620</v>
      </c>
      <c r="F4" s="729"/>
      <c r="G4" s="727" t="s">
        <v>296</v>
      </c>
      <c r="H4" s="728"/>
      <c r="I4" s="729" t="s">
        <v>118</v>
      </c>
      <c r="J4" s="728"/>
    </row>
    <row r="5" spans="1:10" ht="13.2" customHeight="1" x14ac:dyDescent="0.25">
      <c r="A5" s="758"/>
      <c r="B5" s="768"/>
      <c r="C5" s="422" t="s">
        <v>631</v>
      </c>
      <c r="D5" s="423" t="s">
        <v>99</v>
      </c>
      <c r="E5" s="422" t="s">
        <v>631</v>
      </c>
      <c r="F5" s="424" t="s">
        <v>99</v>
      </c>
      <c r="G5" s="422" t="s">
        <v>631</v>
      </c>
      <c r="H5" s="423" t="s">
        <v>99</v>
      </c>
      <c r="I5" s="422" t="s">
        <v>631</v>
      </c>
      <c r="J5" s="423" t="s">
        <v>99</v>
      </c>
    </row>
    <row r="6" spans="1:10" ht="13.2" customHeight="1" x14ac:dyDescent="0.25">
      <c r="A6" s="766" t="s">
        <v>295</v>
      </c>
      <c r="B6" s="81" t="s">
        <v>39</v>
      </c>
      <c r="C6" s="522">
        <v>196508</v>
      </c>
      <c r="D6" s="523">
        <v>0.92370029143555499</v>
      </c>
      <c r="E6" s="524">
        <v>1967</v>
      </c>
      <c r="F6" s="525">
        <v>9.2460280154178804E-3</v>
      </c>
      <c r="G6" s="522">
        <v>8047</v>
      </c>
      <c r="H6" s="523">
        <v>3.7825514712795001E-2</v>
      </c>
      <c r="I6" s="524">
        <v>6218</v>
      </c>
      <c r="J6" s="523">
        <v>2.9228165836232001E-2</v>
      </c>
    </row>
    <row r="7" spans="1:10" ht="13.2" customHeight="1" x14ac:dyDescent="0.25">
      <c r="A7" s="740" t="s">
        <v>295</v>
      </c>
      <c r="B7" s="6" t="s">
        <v>92</v>
      </c>
      <c r="C7" s="29">
        <v>103213</v>
      </c>
      <c r="D7" s="15">
        <v>0.91734288482219795</v>
      </c>
      <c r="E7" s="28">
        <v>1154</v>
      </c>
      <c r="F7" s="12">
        <v>1.02565925715251E-2</v>
      </c>
      <c r="G7" s="29">
        <v>4278</v>
      </c>
      <c r="H7" s="15">
        <v>3.8022272981788799E-2</v>
      </c>
      <c r="I7" s="28">
        <v>3868</v>
      </c>
      <c r="J7" s="15">
        <v>3.4378249624487801E-2</v>
      </c>
    </row>
    <row r="8" spans="1:10" ht="13.2" customHeight="1" x14ac:dyDescent="0.25">
      <c r="A8" s="740" t="s">
        <v>295</v>
      </c>
      <c r="B8" s="6" t="s">
        <v>93</v>
      </c>
      <c r="C8" s="29">
        <v>93295</v>
      </c>
      <c r="D8" s="15">
        <v>0.93083700000997704</v>
      </c>
      <c r="E8" s="28">
        <v>813</v>
      </c>
      <c r="F8" s="12">
        <v>8.1115866981950994E-3</v>
      </c>
      <c r="G8" s="29">
        <v>3769</v>
      </c>
      <c r="H8" s="15">
        <v>3.7604637472936402E-2</v>
      </c>
      <c r="I8" s="28">
        <v>2350</v>
      </c>
      <c r="J8" s="15">
        <v>2.34467758188911E-2</v>
      </c>
    </row>
    <row r="9" spans="1:10" ht="13.2" customHeight="1" x14ac:dyDescent="0.25">
      <c r="A9" s="766" t="s">
        <v>113</v>
      </c>
      <c r="B9" s="81" t="s">
        <v>39</v>
      </c>
      <c r="C9" s="522">
        <v>115192</v>
      </c>
      <c r="D9" s="523">
        <v>0.934105321202095</v>
      </c>
      <c r="E9" s="524">
        <v>2420</v>
      </c>
      <c r="F9" s="525">
        <v>1.96240613697919E-2</v>
      </c>
      <c r="G9" s="522">
        <v>960</v>
      </c>
      <c r="H9" s="523">
        <v>7.7847516177687003E-3</v>
      </c>
      <c r="I9" s="524">
        <v>4746</v>
      </c>
      <c r="J9" s="523">
        <v>3.8485865810344001E-2</v>
      </c>
    </row>
    <row r="10" spans="1:10" ht="13.2" customHeight="1" x14ac:dyDescent="0.25">
      <c r="A10" s="740" t="s">
        <v>113</v>
      </c>
      <c r="B10" s="6" t="s">
        <v>92</v>
      </c>
      <c r="C10" s="29">
        <v>55653</v>
      </c>
      <c r="D10" s="15">
        <v>0.93189886135298095</v>
      </c>
      <c r="E10" s="28">
        <v>1155</v>
      </c>
      <c r="F10" s="12">
        <v>1.9340254521098499E-2</v>
      </c>
      <c r="G10" s="29">
        <v>407</v>
      </c>
      <c r="H10" s="15">
        <v>6.8151373074346999E-3</v>
      </c>
      <c r="I10" s="28">
        <v>2505</v>
      </c>
      <c r="J10" s="15">
        <v>4.1945746818486299E-2</v>
      </c>
    </row>
    <row r="11" spans="1:10" ht="13.2" customHeight="1" x14ac:dyDescent="0.25">
      <c r="A11" s="743" t="s">
        <v>113</v>
      </c>
      <c r="B11" s="16" t="s">
        <v>93</v>
      </c>
      <c r="C11" s="30">
        <v>59539</v>
      </c>
      <c r="D11" s="18">
        <v>0.93617723827793298</v>
      </c>
      <c r="E11" s="31">
        <v>1265</v>
      </c>
      <c r="F11" s="17">
        <v>1.9890562596308101E-2</v>
      </c>
      <c r="G11" s="30">
        <v>553</v>
      </c>
      <c r="H11" s="18">
        <v>8.6952419887417805E-3</v>
      </c>
      <c r="I11" s="31">
        <v>2241</v>
      </c>
      <c r="J11" s="18">
        <v>3.5236957137016897E-2</v>
      </c>
    </row>
    <row r="12" spans="1:10" ht="13.2" customHeight="1" x14ac:dyDescent="0.25">
      <c r="A12" s="740" t="s">
        <v>114</v>
      </c>
      <c r="B12" s="81" t="s">
        <v>39</v>
      </c>
      <c r="C12" s="522">
        <v>74411</v>
      </c>
      <c r="D12" s="523">
        <v>0.85898161081418001</v>
      </c>
      <c r="E12" s="524">
        <v>3242</v>
      </c>
      <c r="F12" s="525">
        <v>3.7424821360545799E-2</v>
      </c>
      <c r="G12" s="522">
        <v>1108</v>
      </c>
      <c r="H12" s="523">
        <v>1.2790469484110001E-2</v>
      </c>
      <c r="I12" s="524">
        <v>7866</v>
      </c>
      <c r="J12" s="523">
        <v>9.0803098341163804E-2</v>
      </c>
    </row>
    <row r="13" spans="1:10" ht="13.2" customHeight="1" x14ac:dyDescent="0.25">
      <c r="A13" s="740" t="s">
        <v>114</v>
      </c>
      <c r="B13" s="6" t="s">
        <v>92</v>
      </c>
      <c r="C13" s="29">
        <v>29934</v>
      </c>
      <c r="D13" s="15">
        <v>0.84659765823858801</v>
      </c>
      <c r="E13" s="28">
        <v>1354</v>
      </c>
      <c r="F13" s="12">
        <v>3.8294021155042698E-2</v>
      </c>
      <c r="G13" s="29">
        <v>510</v>
      </c>
      <c r="H13" s="15">
        <v>1.4423892754115099E-2</v>
      </c>
      <c r="I13" s="28">
        <v>3560</v>
      </c>
      <c r="J13" s="15">
        <v>0.100684427852254</v>
      </c>
    </row>
    <row r="14" spans="1:10" ht="13.2" customHeight="1" x14ac:dyDescent="0.25">
      <c r="A14" s="740" t="s">
        <v>114</v>
      </c>
      <c r="B14" s="6" t="s">
        <v>93</v>
      </c>
      <c r="C14" s="29">
        <v>44477</v>
      </c>
      <c r="D14" s="15">
        <v>0.86752228442138501</v>
      </c>
      <c r="E14" s="28">
        <v>1888</v>
      </c>
      <c r="F14" s="12">
        <v>3.6825372057188603E-2</v>
      </c>
      <c r="G14" s="29">
        <v>598</v>
      </c>
      <c r="H14" s="15">
        <v>1.16639684799782E-2</v>
      </c>
      <c r="I14" s="28">
        <v>4306</v>
      </c>
      <c r="J14" s="15">
        <v>8.3988375041448002E-2</v>
      </c>
    </row>
    <row r="15" spans="1:10" ht="13.2" customHeight="1" x14ac:dyDescent="0.25">
      <c r="A15" s="766" t="s">
        <v>115</v>
      </c>
      <c r="B15" s="81" t="s">
        <v>39</v>
      </c>
      <c r="C15" s="522">
        <v>28573</v>
      </c>
      <c r="D15" s="523">
        <v>0.83441871331367001</v>
      </c>
      <c r="E15" s="524">
        <v>1029</v>
      </c>
      <c r="F15" s="525">
        <v>3.0049937213445101E-2</v>
      </c>
      <c r="G15" s="522">
        <v>138</v>
      </c>
      <c r="H15" s="523">
        <v>4.0300207341646497E-3</v>
      </c>
      <c r="I15" s="524">
        <v>4503</v>
      </c>
      <c r="J15" s="523">
        <v>0.13150132873872</v>
      </c>
    </row>
    <row r="16" spans="1:10" ht="13.2" customHeight="1" x14ac:dyDescent="0.25">
      <c r="A16" s="740" t="s">
        <v>115</v>
      </c>
      <c r="B16" s="6" t="s">
        <v>92</v>
      </c>
      <c r="C16" s="29">
        <v>13864</v>
      </c>
      <c r="D16" s="15">
        <v>0.81851458259534804</v>
      </c>
      <c r="E16" s="28">
        <v>524</v>
      </c>
      <c r="F16" s="12">
        <v>3.09363561223285E-2</v>
      </c>
      <c r="G16" s="29">
        <v>76</v>
      </c>
      <c r="H16" s="15">
        <v>4.4869524146888698E-3</v>
      </c>
      <c r="I16" s="28">
        <v>2474</v>
      </c>
      <c r="J16" s="15">
        <v>0.14606210886763499</v>
      </c>
    </row>
    <row r="17" spans="1:10" ht="13.2" customHeight="1" x14ac:dyDescent="0.25">
      <c r="A17" s="743" t="s">
        <v>115</v>
      </c>
      <c r="B17" s="16" t="s">
        <v>93</v>
      </c>
      <c r="C17" s="30">
        <v>14709</v>
      </c>
      <c r="D17" s="18">
        <v>0.84998555330829195</v>
      </c>
      <c r="E17" s="31">
        <v>505</v>
      </c>
      <c r="F17" s="17">
        <v>2.9182317249349901E-2</v>
      </c>
      <c r="G17" s="30">
        <v>62</v>
      </c>
      <c r="H17" s="18">
        <v>3.5827795434845398E-3</v>
      </c>
      <c r="I17" s="31">
        <v>2029</v>
      </c>
      <c r="J17" s="18">
        <v>0.11724934989887301</v>
      </c>
    </row>
    <row r="18" spans="1:10" ht="13.2" customHeight="1" x14ac:dyDescent="0.25">
      <c r="A18" s="740" t="s">
        <v>116</v>
      </c>
      <c r="B18" s="81" t="s">
        <v>39</v>
      </c>
      <c r="C18" s="522">
        <v>102644</v>
      </c>
      <c r="D18" s="523">
        <v>0.84361926835482604</v>
      </c>
      <c r="E18" s="524">
        <v>5233</v>
      </c>
      <c r="F18" s="525">
        <v>4.3009427061501897E-2</v>
      </c>
      <c r="G18" s="522">
        <v>197</v>
      </c>
      <c r="H18" s="523">
        <v>1.6191204148893301E-3</v>
      </c>
      <c r="I18" s="524">
        <v>13597</v>
      </c>
      <c r="J18" s="523">
        <v>0.11175218416878301</v>
      </c>
    </row>
    <row r="19" spans="1:10" ht="13.2" customHeight="1" x14ac:dyDescent="0.25">
      <c r="A19" s="740" t="s">
        <v>116</v>
      </c>
      <c r="B19" s="6" t="s">
        <v>92</v>
      </c>
      <c r="C19" s="29">
        <v>46840</v>
      </c>
      <c r="D19" s="15">
        <v>0.81913888986044603</v>
      </c>
      <c r="E19" s="28">
        <v>2631</v>
      </c>
      <c r="F19" s="12">
        <v>4.6010982477003297E-2</v>
      </c>
      <c r="G19" s="29">
        <v>104</v>
      </c>
      <c r="H19" s="15">
        <v>1.81875415340492E-3</v>
      </c>
      <c r="I19" s="28">
        <v>7607</v>
      </c>
      <c r="J19" s="15">
        <v>0.13303137350914601</v>
      </c>
    </row>
    <row r="20" spans="1:10" ht="13.2" customHeight="1" x14ac:dyDescent="0.25">
      <c r="A20" s="743" t="s">
        <v>116</v>
      </c>
      <c r="B20" s="16" t="s">
        <v>93</v>
      </c>
      <c r="C20" s="30">
        <v>55804</v>
      </c>
      <c r="D20" s="18">
        <v>0.86532586952813695</v>
      </c>
      <c r="E20" s="31">
        <v>2602</v>
      </c>
      <c r="F20" s="17">
        <v>4.0347966319837503E-2</v>
      </c>
      <c r="G20" s="30">
        <v>93</v>
      </c>
      <c r="H20" s="18">
        <v>1.44210640574362E-3</v>
      </c>
      <c r="I20" s="31">
        <v>5990</v>
      </c>
      <c r="J20" s="18">
        <v>9.2884057746282306E-2</v>
      </c>
    </row>
    <row r="22" spans="1:10" ht="13.2" customHeight="1" x14ac:dyDescent="0.25">
      <c r="A22" s="732" t="s">
        <v>608</v>
      </c>
      <c r="B22" s="732"/>
      <c r="C22" s="732"/>
      <c r="D22" s="732"/>
      <c r="E22" s="732"/>
      <c r="F22" s="732"/>
      <c r="G22" s="732"/>
      <c r="H22" s="732"/>
      <c r="I22" s="732"/>
      <c r="J22" s="732"/>
    </row>
  </sheetData>
  <mergeCells count="12">
    <mergeCell ref="E4:F4"/>
    <mergeCell ref="G4:H4"/>
    <mergeCell ref="I4:J4"/>
    <mergeCell ref="A22:J22"/>
    <mergeCell ref="A6:A8"/>
    <mergeCell ref="A9:A11"/>
    <mergeCell ref="A12:A14"/>
    <mergeCell ref="A15:A17"/>
    <mergeCell ref="A18:A20"/>
    <mergeCell ref="C4:D4"/>
    <mergeCell ref="A4:A5"/>
    <mergeCell ref="B4:B5"/>
  </mergeCell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9DF2-5CDC-43F9-9A43-76C267A07E68}">
  <dimension ref="A1:H21"/>
  <sheetViews>
    <sheetView workbookViewId="0"/>
  </sheetViews>
  <sheetFormatPr baseColWidth="10" defaultColWidth="11.44140625" defaultRowHeight="13.2" customHeight="1" x14ac:dyDescent="0.25"/>
  <cols>
    <col min="1" max="1" width="15.33203125" style="6" customWidth="1"/>
    <col min="2" max="2" width="11.44140625" style="6"/>
    <col min="3" max="8" width="25.6640625" style="6" customWidth="1"/>
    <col min="9" max="12" width="11.5546875" style="6" customWidth="1"/>
    <col min="13" max="16384" width="11.44140625" style="6"/>
  </cols>
  <sheetData>
    <row r="1" spans="1:8" ht="15.6" customHeight="1" x14ac:dyDescent="0.25">
      <c r="A1" s="7" t="s">
        <v>609</v>
      </c>
    </row>
    <row r="2" spans="1:8" ht="13.2" customHeight="1" x14ac:dyDescent="0.25">
      <c r="A2" s="6" t="s">
        <v>112</v>
      </c>
    </row>
    <row r="4" spans="1:8" s="13" customFormat="1" ht="39.6" customHeight="1" x14ac:dyDescent="0.25">
      <c r="A4" s="484" t="s">
        <v>36</v>
      </c>
      <c r="B4" s="479" t="s">
        <v>120</v>
      </c>
      <c r="C4" s="404" t="s">
        <v>126</v>
      </c>
      <c r="D4" s="479" t="s">
        <v>127</v>
      </c>
      <c r="E4" s="479" t="s">
        <v>128</v>
      </c>
      <c r="F4" s="479" t="s">
        <v>129</v>
      </c>
      <c r="G4" s="479" t="s">
        <v>130</v>
      </c>
      <c r="H4" s="405" t="s">
        <v>131</v>
      </c>
    </row>
    <row r="5" spans="1:8" ht="13.2" customHeight="1" x14ac:dyDescent="0.25">
      <c r="A5" s="766" t="s">
        <v>114</v>
      </c>
      <c r="B5" s="451" t="s">
        <v>121</v>
      </c>
      <c r="C5" s="426">
        <v>0.83615427903553996</v>
      </c>
      <c r="D5" s="425">
        <v>6.6360763603307199E-2</v>
      </c>
      <c r="E5" s="425">
        <v>7.6663347907016996E-2</v>
      </c>
      <c r="F5" s="425">
        <v>2.0821609454136199E-2</v>
      </c>
      <c r="G5" s="425">
        <v>0</v>
      </c>
      <c r="H5" s="347">
        <v>0</v>
      </c>
    </row>
    <row r="6" spans="1:8" ht="13.2" customHeight="1" x14ac:dyDescent="0.25">
      <c r="A6" s="740" t="s">
        <v>135</v>
      </c>
      <c r="B6" s="356" t="s">
        <v>122</v>
      </c>
      <c r="C6" s="418">
        <v>0.75992381282195598</v>
      </c>
      <c r="D6" s="12">
        <v>7.87844682048396E-2</v>
      </c>
      <c r="E6" s="12">
        <v>0.122072637548158</v>
      </c>
      <c r="F6" s="12">
        <v>3.9219081425046501E-2</v>
      </c>
      <c r="G6" s="12">
        <v>0</v>
      </c>
      <c r="H6" s="15">
        <v>0</v>
      </c>
    </row>
    <row r="7" spans="1:8" ht="13.2" customHeight="1" x14ac:dyDescent="0.25">
      <c r="A7" s="740" t="s">
        <v>135</v>
      </c>
      <c r="B7" s="356" t="s">
        <v>123</v>
      </c>
      <c r="C7" s="418">
        <v>0.73918877970650598</v>
      </c>
      <c r="D7" s="12">
        <v>7.19449374485953E-2</v>
      </c>
      <c r="E7" s="12">
        <v>0.13925804077745599</v>
      </c>
      <c r="F7" s="12">
        <v>4.9608242067442999E-2</v>
      </c>
      <c r="G7" s="12">
        <v>0</v>
      </c>
      <c r="H7" s="15">
        <v>0</v>
      </c>
    </row>
    <row r="8" spans="1:8" ht="13.2" customHeight="1" x14ac:dyDescent="0.25">
      <c r="A8" s="740" t="s">
        <v>135</v>
      </c>
      <c r="B8" s="356" t="s">
        <v>124</v>
      </c>
      <c r="C8" s="418">
        <v>9.9562789489632507E-3</v>
      </c>
      <c r="D8" s="12">
        <v>6.9261070949309597E-2</v>
      </c>
      <c r="E8" s="12">
        <v>0.148478420847582</v>
      </c>
      <c r="F8" s="12">
        <v>5.9824250032466102E-2</v>
      </c>
      <c r="G8" s="12">
        <v>0.67287130427254205</v>
      </c>
      <c r="H8" s="15">
        <v>3.9608674949136398E-2</v>
      </c>
    </row>
    <row r="9" spans="1:8" ht="13.2" customHeight="1" x14ac:dyDescent="0.25">
      <c r="A9" s="743" t="s">
        <v>135</v>
      </c>
      <c r="B9" s="452" t="s">
        <v>125</v>
      </c>
      <c r="C9" s="420">
        <v>0</v>
      </c>
      <c r="D9" s="17">
        <v>9.9562789489632507E-3</v>
      </c>
      <c r="E9" s="17">
        <v>0.15324011947534699</v>
      </c>
      <c r="F9" s="17">
        <v>6.6404051772650505E-2</v>
      </c>
      <c r="G9" s="17">
        <v>0.737197523916713</v>
      </c>
      <c r="H9" s="18">
        <v>3.3202025886325301E-2</v>
      </c>
    </row>
    <row r="10" spans="1:8" ht="13.2" customHeight="1" x14ac:dyDescent="0.25">
      <c r="A10" s="740" t="s">
        <v>115</v>
      </c>
      <c r="B10" s="356" t="s">
        <v>121</v>
      </c>
      <c r="C10" s="418">
        <v>0.65467289719626198</v>
      </c>
      <c r="D10" s="12">
        <v>6.6822429906542094E-2</v>
      </c>
      <c r="E10" s="12">
        <v>0.20085669781931501</v>
      </c>
      <c r="F10" s="12">
        <v>7.7647975077881598E-2</v>
      </c>
      <c r="G10" s="12">
        <v>0</v>
      </c>
      <c r="H10" s="15">
        <v>0</v>
      </c>
    </row>
    <row r="11" spans="1:8" ht="13.2" customHeight="1" x14ac:dyDescent="0.25">
      <c r="A11" s="740" t="s">
        <v>115</v>
      </c>
      <c r="B11" s="356" t="s">
        <v>122</v>
      </c>
      <c r="C11" s="418">
        <v>0.54322429906542102</v>
      </c>
      <c r="D11" s="12">
        <v>7.7414330218068594E-2</v>
      </c>
      <c r="E11" s="12">
        <v>0.26059190031152701</v>
      </c>
      <c r="F11" s="12">
        <v>0.11876947040498401</v>
      </c>
      <c r="G11" s="12">
        <v>0</v>
      </c>
      <c r="H11" s="15">
        <v>0</v>
      </c>
    </row>
    <row r="12" spans="1:8" ht="13.2" customHeight="1" x14ac:dyDescent="0.25">
      <c r="A12" s="740" t="s">
        <v>115</v>
      </c>
      <c r="B12" s="356" t="s">
        <v>123</v>
      </c>
      <c r="C12" s="418">
        <v>0.50381619937694699</v>
      </c>
      <c r="D12" s="12">
        <v>7.2274143302180696E-2</v>
      </c>
      <c r="E12" s="12">
        <v>0.27500000000000002</v>
      </c>
      <c r="F12" s="12">
        <v>0.13909657320872301</v>
      </c>
      <c r="G12" s="12">
        <v>0</v>
      </c>
      <c r="H12" s="15">
        <v>9.8130841121495307E-3</v>
      </c>
    </row>
    <row r="13" spans="1:8" ht="13.2" customHeight="1" x14ac:dyDescent="0.25">
      <c r="A13" s="740" t="s">
        <v>115</v>
      </c>
      <c r="B13" s="356" t="s">
        <v>124</v>
      </c>
      <c r="C13" s="418">
        <v>2.6479750778816199E-3</v>
      </c>
      <c r="D13" s="12">
        <v>2.0249221183800601E-2</v>
      </c>
      <c r="E13" s="12">
        <v>0.28154205607476601</v>
      </c>
      <c r="F13" s="12">
        <v>0.15038940809968801</v>
      </c>
      <c r="G13" s="12">
        <v>0.52904984423676005</v>
      </c>
      <c r="H13" s="15">
        <v>1.6121495327102799E-2</v>
      </c>
    </row>
    <row r="14" spans="1:8" ht="13.2" customHeight="1" x14ac:dyDescent="0.25">
      <c r="A14" s="740" t="s">
        <v>115</v>
      </c>
      <c r="B14" s="356" t="s">
        <v>125</v>
      </c>
      <c r="C14" s="418">
        <v>0</v>
      </c>
      <c r="D14" s="12">
        <v>2.6479750778816199E-3</v>
      </c>
      <c r="E14" s="12">
        <v>0.28309968847352002</v>
      </c>
      <c r="F14" s="12">
        <v>0.154283489096573</v>
      </c>
      <c r="G14" s="12">
        <v>0.54353582554517099</v>
      </c>
      <c r="H14" s="15">
        <v>1.64330218068536E-2</v>
      </c>
    </row>
    <row r="15" spans="1:8" ht="13.2" customHeight="1" x14ac:dyDescent="0.25">
      <c r="A15" s="766" t="s">
        <v>116</v>
      </c>
      <c r="B15" s="451" t="s">
        <v>121</v>
      </c>
      <c r="C15" s="426">
        <v>0.76408345256713095</v>
      </c>
      <c r="D15" s="425">
        <v>6.4652447343027303E-2</v>
      </c>
      <c r="E15" s="425">
        <v>0.14710677802548799</v>
      </c>
      <c r="F15" s="425">
        <v>2.4157322064353001E-2</v>
      </c>
      <c r="G15" s="425">
        <v>0</v>
      </c>
      <c r="H15" s="347">
        <v>0</v>
      </c>
    </row>
    <row r="16" spans="1:8" ht="13.2" customHeight="1" x14ac:dyDescent="0.25">
      <c r="A16" s="740" t="s">
        <v>116</v>
      </c>
      <c r="B16" s="356" t="s">
        <v>122</v>
      </c>
      <c r="C16" s="418">
        <v>0.67008285362526199</v>
      </c>
      <c r="D16" s="12">
        <v>8.0291485043090499E-2</v>
      </c>
      <c r="E16" s="12">
        <v>0.21262436362426401</v>
      </c>
      <c r="F16" s="12">
        <v>3.7001297707383599E-2</v>
      </c>
      <c r="G16" s="12">
        <v>0</v>
      </c>
      <c r="H16" s="15">
        <v>0</v>
      </c>
    </row>
    <row r="17" spans="1:8" ht="13.2" customHeight="1" x14ac:dyDescent="0.25">
      <c r="A17" s="740" t="s">
        <v>116</v>
      </c>
      <c r="B17" s="356" t="s">
        <v>123</v>
      </c>
      <c r="C17" s="418">
        <v>0.64279772402089697</v>
      </c>
      <c r="D17" s="12">
        <v>7.5200479153495495E-2</v>
      </c>
      <c r="E17" s="12">
        <v>0.23831231491032501</v>
      </c>
      <c r="F17" s="12">
        <v>4.3689481915282997E-2</v>
      </c>
      <c r="G17" s="12">
        <v>0</v>
      </c>
      <c r="H17" s="15">
        <v>0</v>
      </c>
    </row>
    <row r="18" spans="1:8" ht="13.2" customHeight="1" x14ac:dyDescent="0.25">
      <c r="A18" s="740" t="s">
        <v>116</v>
      </c>
      <c r="B18" s="356" t="s">
        <v>124</v>
      </c>
      <c r="C18" s="418">
        <v>0.61428143612950503</v>
      </c>
      <c r="D18" s="12">
        <v>7.8794130369680193E-2</v>
      </c>
      <c r="E18" s="12">
        <v>0.25438392173826202</v>
      </c>
      <c r="F18" s="12">
        <v>5.2540511762552797E-2</v>
      </c>
      <c r="G18" s="12">
        <v>0</v>
      </c>
      <c r="H18" s="15">
        <v>0</v>
      </c>
    </row>
    <row r="19" spans="1:8" ht="13.2" customHeight="1" x14ac:dyDescent="0.25">
      <c r="A19" s="743" t="s">
        <v>116</v>
      </c>
      <c r="B19" s="452" t="s">
        <v>125</v>
      </c>
      <c r="C19" s="420">
        <v>0</v>
      </c>
      <c r="D19" s="17">
        <v>7.9492895883938403E-2</v>
      </c>
      <c r="E19" s="17">
        <v>0.26732772102618702</v>
      </c>
      <c r="F19" s="17">
        <v>6.2456327155358898E-2</v>
      </c>
      <c r="G19" s="17">
        <v>0.54363957009283603</v>
      </c>
      <c r="H19" s="18">
        <v>4.7083485841679699E-2</v>
      </c>
    </row>
    <row r="21" spans="1:8" s="13" customFormat="1" ht="26.4" customHeight="1" x14ac:dyDescent="0.25">
      <c r="A21" s="546" t="s">
        <v>610</v>
      </c>
      <c r="B21" s="546"/>
      <c r="C21" s="546"/>
      <c r="D21" s="546"/>
      <c r="E21" s="546"/>
      <c r="F21" s="546"/>
      <c r="G21" s="546"/>
      <c r="H21" s="546"/>
    </row>
  </sheetData>
  <mergeCells count="4">
    <mergeCell ref="A5:A9"/>
    <mergeCell ref="A10:A14"/>
    <mergeCell ref="A15:A19"/>
    <mergeCell ref="A21:H21"/>
  </mergeCells>
  <pageMargins left="0.7" right="0.7" top="0.78740157499999996" bottom="0.78740157499999996"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C994-8712-4EF5-A3D3-003E54663268}">
  <dimension ref="A1:M16"/>
  <sheetViews>
    <sheetView workbookViewId="0"/>
  </sheetViews>
  <sheetFormatPr baseColWidth="10" defaultColWidth="11.44140625" defaultRowHeight="13.2" customHeight="1" x14ac:dyDescent="0.25"/>
  <cols>
    <col min="1" max="1" width="32.5546875" style="6" customWidth="1"/>
    <col min="2" max="2" width="27.33203125" style="6" bestFit="1" customWidth="1"/>
    <col min="3" max="4" width="11.6640625" style="28" customWidth="1"/>
    <col min="5" max="5" width="11.6640625" style="12" customWidth="1"/>
    <col min="6" max="6" width="11.6640625" style="28" customWidth="1"/>
    <col min="7" max="7" width="11.6640625" style="12" customWidth="1"/>
    <col min="8" max="8" width="11.6640625" style="28" customWidth="1"/>
    <col min="9" max="9" width="11.6640625" style="12" customWidth="1"/>
    <col min="10" max="10" width="11.6640625" style="28" customWidth="1"/>
    <col min="11" max="11" width="11.6640625" style="12" customWidth="1"/>
    <col min="12" max="12" width="11.6640625" style="28" customWidth="1"/>
    <col min="13" max="13" width="11.6640625" style="12" customWidth="1"/>
    <col min="14" max="16384" width="11.44140625" style="6"/>
  </cols>
  <sheetData>
    <row r="1" spans="1:13" ht="15.6" customHeight="1" x14ac:dyDescent="0.25">
      <c r="A1" s="7" t="s">
        <v>298</v>
      </c>
    </row>
    <row r="2" spans="1:13" ht="13.2" customHeight="1" x14ac:dyDescent="0.25">
      <c r="A2" s="6" t="s">
        <v>112</v>
      </c>
    </row>
    <row r="4" spans="1:13" s="13" customFormat="1" ht="26.4" customHeight="1" x14ac:dyDescent="0.25">
      <c r="A4" s="757" t="s">
        <v>134</v>
      </c>
      <c r="B4" s="772" t="s">
        <v>530</v>
      </c>
      <c r="C4" s="774" t="s">
        <v>631</v>
      </c>
      <c r="D4" s="769" t="s">
        <v>136</v>
      </c>
      <c r="E4" s="770"/>
      <c r="F4" s="771" t="s">
        <v>137</v>
      </c>
      <c r="G4" s="771"/>
      <c r="H4" s="769" t="s">
        <v>529</v>
      </c>
      <c r="I4" s="770"/>
      <c r="J4" s="769" t="s">
        <v>138</v>
      </c>
      <c r="K4" s="770"/>
      <c r="L4" s="771" t="s">
        <v>139</v>
      </c>
      <c r="M4" s="770"/>
    </row>
    <row r="5" spans="1:13" ht="13.2" customHeight="1" x14ac:dyDescent="0.25">
      <c r="A5" s="758"/>
      <c r="B5" s="773"/>
      <c r="C5" s="775"/>
      <c r="D5" s="422" t="s">
        <v>631</v>
      </c>
      <c r="E5" s="423" t="s">
        <v>99</v>
      </c>
      <c r="F5" s="422" t="s">
        <v>631</v>
      </c>
      <c r="G5" s="424" t="s">
        <v>99</v>
      </c>
      <c r="H5" s="422" t="s">
        <v>631</v>
      </c>
      <c r="I5" s="423" t="s">
        <v>99</v>
      </c>
      <c r="J5" s="422" t="s">
        <v>631</v>
      </c>
      <c r="K5" s="423" t="s">
        <v>99</v>
      </c>
      <c r="L5" s="422" t="s">
        <v>631</v>
      </c>
      <c r="M5" s="423" t="s">
        <v>99</v>
      </c>
    </row>
    <row r="6" spans="1:13" ht="13.2" customHeight="1" x14ac:dyDescent="0.25">
      <c r="A6" s="740" t="s">
        <v>133</v>
      </c>
      <c r="B6" s="81" t="s">
        <v>39</v>
      </c>
      <c r="C6" s="524">
        <v>27232</v>
      </c>
      <c r="D6" s="522">
        <v>23771</v>
      </c>
      <c r="E6" s="523">
        <v>0.87290687426557001</v>
      </c>
      <c r="F6" s="524">
        <v>1164</v>
      </c>
      <c r="G6" s="525">
        <v>4.2743830787308999E-2</v>
      </c>
      <c r="H6" s="522">
        <v>997</v>
      </c>
      <c r="I6" s="523">
        <v>3.661133960047E-2</v>
      </c>
      <c r="J6" s="522">
        <v>72</v>
      </c>
      <c r="K6" s="523">
        <v>3.5950352526439501E-2</v>
      </c>
      <c r="L6" s="524">
        <v>321</v>
      </c>
      <c r="M6" s="523">
        <v>1.1787602820211501E-2</v>
      </c>
    </row>
    <row r="7" spans="1:13" ht="13.2" customHeight="1" x14ac:dyDescent="0.25">
      <c r="A7" s="740" t="s">
        <v>133</v>
      </c>
      <c r="B7" s="6" t="s">
        <v>135</v>
      </c>
      <c r="C7" s="28">
        <v>17481</v>
      </c>
      <c r="D7" s="29">
        <v>15234</v>
      </c>
      <c r="E7" s="15">
        <v>0.87146044276643198</v>
      </c>
      <c r="F7" s="28">
        <v>870</v>
      </c>
      <c r="G7" s="12">
        <v>4.9768319890166501E-2</v>
      </c>
      <c r="H7" s="29">
        <v>635</v>
      </c>
      <c r="I7" s="15">
        <v>3.6325153023282403E-2</v>
      </c>
      <c r="J7" s="29">
        <v>59</v>
      </c>
      <c r="K7" s="15">
        <v>2.91173273840169E-2</v>
      </c>
      <c r="L7" s="28">
        <v>233</v>
      </c>
      <c r="M7" s="15">
        <v>1.3328756936102099E-2</v>
      </c>
    </row>
    <row r="8" spans="1:13" ht="13.2" customHeight="1" x14ac:dyDescent="0.25">
      <c r="A8" s="740" t="s">
        <v>133</v>
      </c>
      <c r="B8" s="6" t="s">
        <v>119</v>
      </c>
      <c r="C8" s="28">
        <v>9751</v>
      </c>
      <c r="D8" s="29">
        <v>8537</v>
      </c>
      <c r="E8" s="15">
        <v>0.87549994872320802</v>
      </c>
      <c r="F8" s="28">
        <v>294</v>
      </c>
      <c r="G8" s="12">
        <v>3.0150753768844199E-2</v>
      </c>
      <c r="H8" s="29">
        <v>362</v>
      </c>
      <c r="I8" s="15">
        <v>3.7124397497692502E-2</v>
      </c>
      <c r="J8" s="29">
        <v>13</v>
      </c>
      <c r="K8" s="15">
        <v>4.8200184596451603E-2</v>
      </c>
      <c r="L8" s="28">
        <v>88</v>
      </c>
      <c r="M8" s="15">
        <v>9.0247154138037092E-3</v>
      </c>
    </row>
    <row r="9" spans="1:13" ht="13.2" customHeight="1" x14ac:dyDescent="0.25">
      <c r="A9" s="766" t="s">
        <v>297</v>
      </c>
      <c r="B9" s="81" t="s">
        <v>39</v>
      </c>
      <c r="C9" s="524">
        <v>21385</v>
      </c>
      <c r="D9" s="522">
        <v>15764</v>
      </c>
      <c r="E9" s="523">
        <v>0.73715220949263505</v>
      </c>
      <c r="F9" s="524">
        <v>1645</v>
      </c>
      <c r="G9" s="525">
        <v>7.69230769230769E-2</v>
      </c>
      <c r="H9" s="522">
        <v>731</v>
      </c>
      <c r="I9" s="523">
        <v>3.4182838438157601E-2</v>
      </c>
      <c r="J9" s="522">
        <v>172</v>
      </c>
      <c r="K9" s="523">
        <v>0.123170446574702</v>
      </c>
      <c r="L9" s="524">
        <v>611</v>
      </c>
      <c r="M9" s="523">
        <v>2.8571428571428598E-2</v>
      </c>
    </row>
    <row r="10" spans="1:13" ht="13.2" customHeight="1" x14ac:dyDescent="0.25">
      <c r="A10" s="740" t="s">
        <v>297</v>
      </c>
      <c r="B10" s="6" t="s">
        <v>135</v>
      </c>
      <c r="C10" s="28">
        <v>4111</v>
      </c>
      <c r="D10" s="29">
        <v>3125</v>
      </c>
      <c r="E10" s="15">
        <v>0.76015567988323995</v>
      </c>
      <c r="F10" s="28">
        <v>413</v>
      </c>
      <c r="G10" s="12">
        <v>0.100462174653369</v>
      </c>
      <c r="H10" s="29">
        <v>166</v>
      </c>
      <c r="I10" s="15">
        <v>4.0379469715397701E-2</v>
      </c>
      <c r="J10" s="29">
        <v>34</v>
      </c>
      <c r="K10" s="15">
        <v>6.6407200194599794E-2</v>
      </c>
      <c r="L10" s="28">
        <v>134</v>
      </c>
      <c r="M10" s="15">
        <v>3.2595475553393302E-2</v>
      </c>
    </row>
    <row r="11" spans="1:13" ht="13.2" customHeight="1" x14ac:dyDescent="0.25">
      <c r="A11" s="743" t="s">
        <v>297</v>
      </c>
      <c r="B11" s="16" t="s">
        <v>119</v>
      </c>
      <c r="C11" s="31">
        <v>17274</v>
      </c>
      <c r="D11" s="30">
        <v>12639</v>
      </c>
      <c r="E11" s="18">
        <v>0.73167766585619998</v>
      </c>
      <c r="F11" s="31">
        <v>1232</v>
      </c>
      <c r="G11" s="17">
        <v>7.1321060553432902E-2</v>
      </c>
      <c r="H11" s="30">
        <v>565</v>
      </c>
      <c r="I11" s="18">
        <v>3.27081162440662E-2</v>
      </c>
      <c r="J11" s="30">
        <v>138</v>
      </c>
      <c r="K11" s="18">
        <v>0.13667940257033701</v>
      </c>
      <c r="L11" s="31">
        <v>477</v>
      </c>
      <c r="M11" s="18">
        <v>2.7613754775963902E-2</v>
      </c>
    </row>
    <row r="12" spans="1:13" ht="13.2" customHeight="1" x14ac:dyDescent="0.25">
      <c r="A12" s="740" t="s">
        <v>132</v>
      </c>
      <c r="B12" s="81" t="s">
        <v>39</v>
      </c>
      <c r="C12" s="524">
        <v>3235</v>
      </c>
      <c r="D12" s="522">
        <v>1377</v>
      </c>
      <c r="E12" s="523">
        <v>0.425656877897991</v>
      </c>
      <c r="F12" s="524">
        <v>218</v>
      </c>
      <c r="G12" s="525">
        <v>6.7387944358578006E-2</v>
      </c>
      <c r="H12" s="522">
        <v>140</v>
      </c>
      <c r="I12" s="523">
        <v>4.32766615146832E-2</v>
      </c>
      <c r="J12" s="522">
        <v>19</v>
      </c>
      <c r="K12" s="523">
        <v>0.23523956723338499</v>
      </c>
      <c r="L12" s="524">
        <v>739</v>
      </c>
      <c r="M12" s="523">
        <v>0.22843894899536299</v>
      </c>
    </row>
    <row r="13" spans="1:13" ht="13.2" customHeight="1" x14ac:dyDescent="0.25">
      <c r="A13" s="740" t="s">
        <v>132</v>
      </c>
      <c r="B13" s="6" t="s">
        <v>135</v>
      </c>
      <c r="C13" s="28">
        <v>1751</v>
      </c>
      <c r="D13" s="29">
        <v>695</v>
      </c>
      <c r="E13" s="15">
        <v>0.396916047972587</v>
      </c>
      <c r="F13" s="28">
        <v>181</v>
      </c>
      <c r="G13" s="12">
        <v>0.103369503141062</v>
      </c>
      <c r="H13" s="29">
        <v>96</v>
      </c>
      <c r="I13" s="15">
        <v>5.4825813820673898E-2</v>
      </c>
      <c r="J13" s="29">
        <v>13</v>
      </c>
      <c r="K13" s="15">
        <v>0.15648201027983999</v>
      </c>
      <c r="L13" s="28">
        <v>505</v>
      </c>
      <c r="M13" s="15">
        <v>0.28840662478583701</v>
      </c>
    </row>
    <row r="14" spans="1:13" ht="13.2" customHeight="1" x14ac:dyDescent="0.25">
      <c r="A14" s="743" t="s">
        <v>132</v>
      </c>
      <c r="B14" s="16" t="s">
        <v>119</v>
      </c>
      <c r="C14" s="31">
        <v>1484</v>
      </c>
      <c r="D14" s="30">
        <v>682</v>
      </c>
      <c r="E14" s="18">
        <v>0.459568733153639</v>
      </c>
      <c r="F14" s="31">
        <v>37</v>
      </c>
      <c r="G14" s="17">
        <v>2.49326145552561E-2</v>
      </c>
      <c r="H14" s="30">
        <v>44</v>
      </c>
      <c r="I14" s="18">
        <v>2.9649595687331502E-2</v>
      </c>
      <c r="J14" s="30">
        <v>6</v>
      </c>
      <c r="K14" s="18">
        <v>0.32816711590296499</v>
      </c>
      <c r="L14" s="31">
        <v>234</v>
      </c>
      <c r="M14" s="18">
        <v>0.15768194070080899</v>
      </c>
    </row>
    <row r="16" spans="1:13" ht="26.4" customHeight="1" x14ac:dyDescent="0.25">
      <c r="A16" s="546" t="s">
        <v>611</v>
      </c>
      <c r="B16" s="546"/>
      <c r="C16" s="546"/>
      <c r="D16" s="546"/>
      <c r="E16" s="546"/>
      <c r="F16" s="546"/>
      <c r="G16" s="546"/>
      <c r="H16" s="546"/>
      <c r="I16" s="546"/>
      <c r="J16" s="546"/>
      <c r="K16" s="546"/>
      <c r="L16" s="546"/>
      <c r="M16" s="546"/>
    </row>
  </sheetData>
  <mergeCells count="12">
    <mergeCell ref="J4:K4"/>
    <mergeCell ref="L4:M4"/>
    <mergeCell ref="A16:M16"/>
    <mergeCell ref="A6:A8"/>
    <mergeCell ref="A9:A11"/>
    <mergeCell ref="A12:A14"/>
    <mergeCell ref="D4:E4"/>
    <mergeCell ref="F4:G4"/>
    <mergeCell ref="H4:I4"/>
    <mergeCell ref="A4:A5"/>
    <mergeCell ref="B4:B5"/>
    <mergeCell ref="C4:C5"/>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4FF3-FD3A-44DF-8857-AAB7C7F01C15}">
  <dimension ref="A1:R16"/>
  <sheetViews>
    <sheetView workbookViewId="0"/>
  </sheetViews>
  <sheetFormatPr baseColWidth="10" defaultColWidth="11.44140625" defaultRowHeight="13.2" customHeight="1" x14ac:dyDescent="0.25"/>
  <cols>
    <col min="1" max="1" width="22" style="6" customWidth="1"/>
    <col min="2" max="2" width="25.88671875" style="6" customWidth="1"/>
    <col min="3" max="7" width="29.6640625" style="12" customWidth="1"/>
    <col min="8" max="12" width="29.6640625" style="28" customWidth="1"/>
    <col min="13" max="17" width="29.6640625" style="12" customWidth="1"/>
    <col min="18" max="16384" width="11.44140625" style="6"/>
  </cols>
  <sheetData>
    <row r="1" spans="1:18" ht="15.6" customHeight="1" x14ac:dyDescent="0.25">
      <c r="A1" s="7" t="s">
        <v>634</v>
      </c>
    </row>
    <row r="2" spans="1:18" ht="13.2" customHeight="1" x14ac:dyDescent="0.25">
      <c r="A2" s="6" t="s">
        <v>549</v>
      </c>
    </row>
    <row r="4" spans="1:18" s="5" customFormat="1" ht="13.2" customHeight="1" x14ac:dyDescent="0.25">
      <c r="A4" s="744"/>
      <c r="B4" s="776"/>
      <c r="C4" s="780" t="s">
        <v>99</v>
      </c>
      <c r="D4" s="781"/>
      <c r="E4" s="781"/>
      <c r="F4" s="781"/>
      <c r="G4" s="782"/>
      <c r="H4" s="783" t="s">
        <v>631</v>
      </c>
      <c r="I4" s="784"/>
      <c r="J4" s="784"/>
      <c r="K4" s="784"/>
      <c r="L4" s="785"/>
      <c r="M4" s="780" t="s">
        <v>100</v>
      </c>
      <c r="N4" s="781"/>
      <c r="O4" s="781"/>
      <c r="P4" s="781"/>
      <c r="Q4" s="782"/>
    </row>
    <row r="5" spans="1:18" s="5" customFormat="1" ht="52.95" customHeight="1" x14ac:dyDescent="0.25">
      <c r="A5" s="745"/>
      <c r="B5" s="777"/>
      <c r="C5" s="485" t="s">
        <v>140</v>
      </c>
      <c r="D5" s="20" t="s">
        <v>141</v>
      </c>
      <c r="E5" s="20" t="s">
        <v>142</v>
      </c>
      <c r="F5" s="20" t="s">
        <v>143</v>
      </c>
      <c r="G5" s="21" t="s">
        <v>144</v>
      </c>
      <c r="H5" s="485" t="s">
        <v>140</v>
      </c>
      <c r="I5" s="20" t="s">
        <v>141</v>
      </c>
      <c r="J5" s="20" t="s">
        <v>142</v>
      </c>
      <c r="K5" s="20" t="s">
        <v>143</v>
      </c>
      <c r="L5" s="21" t="s">
        <v>144</v>
      </c>
      <c r="M5" s="20" t="s">
        <v>140</v>
      </c>
      <c r="N5" s="20" t="s">
        <v>141</v>
      </c>
      <c r="O5" s="20" t="s">
        <v>142</v>
      </c>
      <c r="P5" s="20" t="s">
        <v>143</v>
      </c>
      <c r="Q5" s="21" t="s">
        <v>144</v>
      </c>
    </row>
    <row r="6" spans="1:18" s="5" customFormat="1" ht="13.2" customHeight="1" x14ac:dyDescent="0.25">
      <c r="A6" s="411" t="s">
        <v>39</v>
      </c>
      <c r="B6" s="411" t="s">
        <v>39</v>
      </c>
      <c r="C6" s="412">
        <v>9.4167765463812905E-2</v>
      </c>
      <c r="D6" s="413">
        <v>0.14400049777932999</v>
      </c>
      <c r="E6" s="413">
        <v>0.62804476079933202</v>
      </c>
      <c r="F6" s="413">
        <v>0.11367337124711401</v>
      </c>
      <c r="G6" s="414">
        <v>2.0113604710407702E-2</v>
      </c>
      <c r="H6" s="415">
        <v>7240.3088719999896</v>
      </c>
      <c r="I6" s="416">
        <v>11071.815036800001</v>
      </c>
      <c r="J6" s="416">
        <v>48288.690203400198</v>
      </c>
      <c r="K6" s="416">
        <v>8740.0429891999993</v>
      </c>
      <c r="L6" s="417">
        <v>1546.4815366</v>
      </c>
      <c r="M6" s="413">
        <v>6.1356269036909701E-3</v>
      </c>
      <c r="N6" s="413">
        <v>8.2722426925391605E-3</v>
      </c>
      <c r="O6" s="413">
        <v>1.02175494351219E-2</v>
      </c>
      <c r="P6" s="413">
        <v>8.2254583037755305E-3</v>
      </c>
      <c r="Q6" s="414">
        <v>3.85117480267758E-3</v>
      </c>
    </row>
    <row r="7" spans="1:18" s="5" customFormat="1" ht="13.2" customHeight="1" x14ac:dyDescent="0.25">
      <c r="A7" s="778" t="s">
        <v>81</v>
      </c>
      <c r="B7" s="6" t="s">
        <v>93</v>
      </c>
      <c r="C7" s="418">
        <v>9.0355454377634606E-2</v>
      </c>
      <c r="D7" s="12">
        <v>0.132159350993104</v>
      </c>
      <c r="E7" s="12">
        <v>0.66554730719189703</v>
      </c>
      <c r="F7" s="12">
        <v>9.9211023809249399E-2</v>
      </c>
      <c r="G7" s="15">
        <v>1.27268636281183E-2</v>
      </c>
      <c r="H7" s="29">
        <v>3417.7109099999998</v>
      </c>
      <c r="I7" s="28">
        <v>4998.9506318000003</v>
      </c>
      <c r="J7" s="28">
        <v>25174.443630199999</v>
      </c>
      <c r="K7" s="28">
        <v>3752.6743769999998</v>
      </c>
      <c r="L7" s="419">
        <v>481.395849</v>
      </c>
      <c r="M7" s="12">
        <v>8.0626826498162493E-3</v>
      </c>
      <c r="N7" s="12">
        <v>1.06505105993027E-2</v>
      </c>
      <c r="O7" s="12">
        <v>1.33246416860257E-2</v>
      </c>
      <c r="P7" s="12">
        <v>9.1696225479362993E-3</v>
      </c>
      <c r="Q7" s="15">
        <v>3.0151248284941501E-3</v>
      </c>
    </row>
    <row r="8" spans="1:18" s="5" customFormat="1" ht="13.2" customHeight="1" x14ac:dyDescent="0.25">
      <c r="A8" s="779"/>
      <c r="B8" s="16" t="s">
        <v>92</v>
      </c>
      <c r="C8" s="420">
        <v>9.7859351478149295E-2</v>
      </c>
      <c r="D8" s="17">
        <v>0.15546666905486001</v>
      </c>
      <c r="E8" s="17">
        <v>0.59172981360978005</v>
      </c>
      <c r="F8" s="17">
        <v>0.127677737189242</v>
      </c>
      <c r="G8" s="18">
        <v>2.7266428667968499E-2</v>
      </c>
      <c r="H8" s="30">
        <v>3822.5979619999998</v>
      </c>
      <c r="I8" s="31">
        <v>6072.8644049999903</v>
      </c>
      <c r="J8" s="31">
        <v>23114.246573199998</v>
      </c>
      <c r="K8" s="31">
        <v>4987.3686121999999</v>
      </c>
      <c r="L8" s="421">
        <v>1065.0856876</v>
      </c>
      <c r="M8" s="17">
        <v>7.4702496593705399E-3</v>
      </c>
      <c r="N8" s="17">
        <v>1.09181266751404E-2</v>
      </c>
      <c r="O8" s="17">
        <v>1.5697605212015499E-2</v>
      </c>
      <c r="P8" s="17">
        <v>1.17576475417175E-2</v>
      </c>
      <c r="Q8" s="18">
        <v>6.58284865597641E-3</v>
      </c>
    </row>
    <row r="9" spans="1:18" s="5" customFormat="1" ht="13.2" customHeight="1" x14ac:dyDescent="0.25">
      <c r="A9" s="766" t="s">
        <v>80</v>
      </c>
      <c r="B9" s="6" t="s">
        <v>299</v>
      </c>
      <c r="C9" s="418">
        <v>0.13732378862234501</v>
      </c>
      <c r="D9" s="12">
        <v>0.160217160947452</v>
      </c>
      <c r="E9" s="12">
        <v>0.59881625344121503</v>
      </c>
      <c r="F9" s="12">
        <v>9.2036274335324797E-2</v>
      </c>
      <c r="G9" s="15">
        <v>1.1606522653666001E-2</v>
      </c>
      <c r="H9" s="29">
        <v>3114.213976</v>
      </c>
      <c r="I9" s="28">
        <v>3633.3873892000101</v>
      </c>
      <c r="J9" s="28">
        <v>13579.890012</v>
      </c>
      <c r="K9" s="28">
        <v>2087.1886416000002</v>
      </c>
      <c r="L9" s="419">
        <v>263.21146119999997</v>
      </c>
      <c r="M9" s="12">
        <v>1.17448981074479E-2</v>
      </c>
      <c r="N9" s="12">
        <v>1.3003814795775301E-2</v>
      </c>
      <c r="O9" s="12">
        <v>1.8447346753449698E-2</v>
      </c>
      <c r="P9" s="12">
        <v>1.1144912306616401E-2</v>
      </c>
      <c r="Q9" s="15">
        <v>3.7193622273684101E-3</v>
      </c>
    </row>
    <row r="10" spans="1:18" s="5" customFormat="1" ht="13.2" customHeight="1" x14ac:dyDescent="0.25">
      <c r="A10" s="740"/>
      <c r="B10" s="54" t="s">
        <v>300</v>
      </c>
      <c r="C10" s="12">
        <v>7.8341802207280306E-2</v>
      </c>
      <c r="D10" s="12">
        <v>0.13777713269095501</v>
      </c>
      <c r="E10" s="12">
        <v>0.65070163387714497</v>
      </c>
      <c r="F10" s="12">
        <v>0.115240080545969</v>
      </c>
      <c r="G10" s="15">
        <v>1.7939350678649098E-2</v>
      </c>
      <c r="H10" s="29">
        <v>2812.4454326</v>
      </c>
      <c r="I10" s="28">
        <v>4946.1546279999902</v>
      </c>
      <c r="J10" s="28">
        <v>23359.9787932</v>
      </c>
      <c r="K10" s="28">
        <v>4137.0817245999997</v>
      </c>
      <c r="L10" s="419">
        <v>644.01690359999998</v>
      </c>
      <c r="M10" s="12">
        <v>8.5725314476960603E-3</v>
      </c>
      <c r="N10" s="12">
        <v>9.4804198837976708E-3</v>
      </c>
      <c r="O10" s="12">
        <v>1.22929124192688E-2</v>
      </c>
      <c r="P10" s="12">
        <v>1.3300965607425899E-2</v>
      </c>
      <c r="Q10" s="15">
        <v>4.7678847861473096E-3</v>
      </c>
    </row>
    <row r="11" spans="1:18" s="5" customFormat="1" ht="13.2" customHeight="1" x14ac:dyDescent="0.25">
      <c r="A11" s="743"/>
      <c r="B11" s="55" t="s">
        <v>301</v>
      </c>
      <c r="C11" s="420">
        <v>7.1745821309915095E-2</v>
      </c>
      <c r="D11" s="17">
        <v>0.13611711472628801</v>
      </c>
      <c r="E11" s="17">
        <v>0.61982327462457198</v>
      </c>
      <c r="F11" s="17">
        <v>0.13740056087639399</v>
      </c>
      <c r="G11" s="18">
        <v>3.4913228462830799E-2</v>
      </c>
      <c r="H11" s="30">
        <v>1313.6494634000001</v>
      </c>
      <c r="I11" s="31">
        <v>2492.2730196000002</v>
      </c>
      <c r="J11" s="31">
        <v>11348.8213982</v>
      </c>
      <c r="K11" s="31">
        <v>2515.7726229999998</v>
      </c>
      <c r="L11" s="421">
        <v>639.25317180000002</v>
      </c>
      <c r="M11" s="17">
        <v>1.50835978705304E-2</v>
      </c>
      <c r="N11" s="17">
        <v>2.5421483255634099E-2</v>
      </c>
      <c r="O11" s="17">
        <v>2.8622043104109901E-2</v>
      </c>
      <c r="P11" s="17">
        <v>2.0939333787816702E-2</v>
      </c>
      <c r="Q11" s="18">
        <v>1.30477775900451E-2</v>
      </c>
    </row>
    <row r="12" spans="1:18" s="5" customFormat="1" ht="13.2" customHeight="1" x14ac:dyDescent="0.25">
      <c r="A12" s="766" t="s">
        <v>82</v>
      </c>
      <c r="B12" s="6" t="s">
        <v>302</v>
      </c>
      <c r="C12" s="418">
        <v>6.3979237518929394E-2</v>
      </c>
      <c r="D12" s="12">
        <v>0.119700409868385</v>
      </c>
      <c r="E12" s="12">
        <v>0.67353467377275</v>
      </c>
      <c r="F12" s="12">
        <v>0.11965470680505499</v>
      </c>
      <c r="G12" s="15">
        <v>2.3130972034879502E-2</v>
      </c>
      <c r="H12" s="29">
        <v>3035.3929566000002</v>
      </c>
      <c r="I12" s="28">
        <v>5678.9951725999899</v>
      </c>
      <c r="J12" s="28">
        <v>31954.779145199998</v>
      </c>
      <c r="K12" s="28">
        <v>5676.8268636000003</v>
      </c>
      <c r="L12" s="419">
        <v>1097.4121029999999</v>
      </c>
      <c r="M12" s="12">
        <v>6.2592119902737898E-3</v>
      </c>
      <c r="N12" s="12">
        <v>1.1447980674728299E-2</v>
      </c>
      <c r="O12" s="12">
        <v>1.36987429620949E-2</v>
      </c>
      <c r="P12" s="12">
        <v>1.15997293217096E-2</v>
      </c>
      <c r="Q12" s="15">
        <v>5.6908263213964697E-3</v>
      </c>
    </row>
    <row r="13" spans="1:18" s="5" customFormat="1" ht="13.2" customHeight="1" x14ac:dyDescent="0.25">
      <c r="A13" s="740"/>
      <c r="B13" s="54" t="s">
        <v>303</v>
      </c>
      <c r="C13" s="418">
        <v>0.138504798906608</v>
      </c>
      <c r="D13" s="12">
        <v>0.17847277258560901</v>
      </c>
      <c r="E13" s="12">
        <v>0.56309577822908397</v>
      </c>
      <c r="F13" s="12">
        <v>0.1047311094036</v>
      </c>
      <c r="G13" s="15">
        <v>1.51955408751029E-2</v>
      </c>
      <c r="H13" s="29">
        <v>3501.9727204000001</v>
      </c>
      <c r="I13" s="28">
        <v>4512.5279836</v>
      </c>
      <c r="J13" s="28">
        <v>14237.3843354</v>
      </c>
      <c r="K13" s="28">
        <v>2648.0345158</v>
      </c>
      <c r="L13" s="419">
        <v>384.20596280000001</v>
      </c>
      <c r="M13" s="12">
        <v>9.9139443362706008E-3</v>
      </c>
      <c r="N13" s="12">
        <v>1.50344610884769E-2</v>
      </c>
      <c r="O13" s="12">
        <v>1.7968360650646598E-2</v>
      </c>
      <c r="P13" s="12">
        <v>1.11812962241908E-2</v>
      </c>
      <c r="Q13" s="15">
        <v>3.6093611230671998E-3</v>
      </c>
    </row>
    <row r="14" spans="1:18" s="5" customFormat="1" ht="13.2" customHeight="1" x14ac:dyDescent="0.25">
      <c r="A14" s="743"/>
      <c r="B14" s="55" t="s">
        <v>304</v>
      </c>
      <c r="C14" s="420">
        <v>0.165968341370763</v>
      </c>
      <c r="D14" s="17">
        <v>0.20701460117607701</v>
      </c>
      <c r="E14" s="17">
        <v>0.50597530095967502</v>
      </c>
      <c r="F14" s="17">
        <v>0.103820031363915</v>
      </c>
      <c r="G14" s="18">
        <v>1.72217251295687E-2</v>
      </c>
      <c r="H14" s="30">
        <v>625.09897139999998</v>
      </c>
      <c r="I14" s="31">
        <v>779.69456820000005</v>
      </c>
      <c r="J14" s="31">
        <v>1905.6926011999999</v>
      </c>
      <c r="K14" s="31">
        <v>391.02514539999999</v>
      </c>
      <c r="L14" s="421">
        <v>64.863470800000002</v>
      </c>
      <c r="M14" s="17">
        <v>3.8382571513474101E-2</v>
      </c>
      <c r="N14" s="17">
        <v>3.8798504767257602E-2</v>
      </c>
      <c r="O14" s="17">
        <v>5.1475705051675501E-2</v>
      </c>
      <c r="P14" s="17">
        <v>2.7440607735701499E-2</v>
      </c>
      <c r="Q14" s="18">
        <v>1.01013296671631E-2</v>
      </c>
    </row>
    <row r="16" spans="1:18" ht="13.2" customHeight="1" x14ac:dyDescent="0.25">
      <c r="A16" s="717" t="s">
        <v>636</v>
      </c>
      <c r="B16" s="717"/>
      <c r="C16" s="717"/>
      <c r="D16" s="717"/>
      <c r="E16" s="717"/>
      <c r="F16" s="717"/>
      <c r="G16" s="717"/>
      <c r="H16" s="717"/>
      <c r="I16" s="717"/>
      <c r="J16" s="717"/>
      <c r="K16" s="717"/>
      <c r="L16" s="717"/>
      <c r="M16" s="717"/>
      <c r="N16" s="717"/>
      <c r="O16" s="717"/>
      <c r="P16" s="717"/>
      <c r="Q16" s="717"/>
      <c r="R16" s="717"/>
    </row>
  </sheetData>
  <mergeCells count="8">
    <mergeCell ref="A12:A14"/>
    <mergeCell ref="A4:B5"/>
    <mergeCell ref="A16:R16"/>
    <mergeCell ref="A7:A8"/>
    <mergeCell ref="C4:G4"/>
    <mergeCell ref="H4:L4"/>
    <mergeCell ref="M4:Q4"/>
    <mergeCell ref="A9:A1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7E3F-0CEF-4135-BD22-DF33B970C83D}">
  <dimension ref="A1:D10"/>
  <sheetViews>
    <sheetView workbookViewId="0"/>
  </sheetViews>
  <sheetFormatPr baseColWidth="10" defaultColWidth="11.44140625" defaultRowHeight="13.2" customHeight="1" x14ac:dyDescent="0.25"/>
  <cols>
    <col min="1" max="1" width="33" style="6" customWidth="1"/>
    <col min="2" max="2" width="43.6640625" style="6" customWidth="1"/>
    <col min="3" max="3" width="17.6640625" style="6" bestFit="1" customWidth="1"/>
    <col min="4" max="4" width="17.6640625" style="35" customWidth="1"/>
    <col min="5" max="16384" width="11.44140625" style="6"/>
  </cols>
  <sheetData>
    <row r="1" spans="1:4" ht="15.6" customHeight="1" x14ac:dyDescent="0.25">
      <c r="A1" s="7" t="s">
        <v>305</v>
      </c>
    </row>
    <row r="2" spans="1:4" ht="13.2" customHeight="1" x14ac:dyDescent="0.25">
      <c r="A2" s="6" t="s">
        <v>549</v>
      </c>
    </row>
    <row r="4" spans="1:4" ht="13.2" customHeight="1" x14ac:dyDescent="0.25">
      <c r="A4" s="408"/>
      <c r="B4" s="308" t="s">
        <v>147</v>
      </c>
      <c r="C4" s="303" t="s">
        <v>145</v>
      </c>
      <c r="D4" s="409" t="s">
        <v>146</v>
      </c>
    </row>
    <row r="5" spans="1:4" ht="13.2" customHeight="1" x14ac:dyDescent="0.25">
      <c r="A5" s="766" t="s">
        <v>306</v>
      </c>
      <c r="B5" s="81" t="s">
        <v>39</v>
      </c>
      <c r="C5" s="80">
        <v>293</v>
      </c>
      <c r="D5" s="410">
        <v>0.36656507246169701</v>
      </c>
    </row>
    <row r="6" spans="1:4" ht="13.2" customHeight="1" x14ac:dyDescent="0.25">
      <c r="A6" s="740" t="s">
        <v>306</v>
      </c>
      <c r="B6" s="6" t="s">
        <v>307</v>
      </c>
      <c r="C6" s="8">
        <v>105</v>
      </c>
      <c r="D6" s="361">
        <v>0.59447739862493898</v>
      </c>
    </row>
    <row r="7" spans="1:4" ht="13.2" customHeight="1" x14ac:dyDescent="0.25">
      <c r="A7" s="740" t="s">
        <v>306</v>
      </c>
      <c r="B7" s="6" t="s">
        <v>308</v>
      </c>
      <c r="C7" s="8">
        <v>141</v>
      </c>
      <c r="D7" s="361">
        <v>0.18800928392185801</v>
      </c>
    </row>
    <row r="8" spans="1:4" ht="13.2" customHeight="1" x14ac:dyDescent="0.25">
      <c r="A8" s="743" t="s">
        <v>306</v>
      </c>
      <c r="B8" s="16" t="s">
        <v>309</v>
      </c>
      <c r="C8" s="9">
        <v>47</v>
      </c>
      <c r="D8" s="362">
        <v>3.1738082434498403E-2</v>
      </c>
    </row>
    <row r="10" spans="1:4" ht="105.6" customHeight="1" x14ac:dyDescent="0.25">
      <c r="A10" s="546" t="s">
        <v>635</v>
      </c>
      <c r="B10" s="546"/>
      <c r="C10" s="546"/>
      <c r="D10" s="546"/>
    </row>
  </sheetData>
  <mergeCells count="2">
    <mergeCell ref="A10:D10"/>
    <mergeCell ref="A5:A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E967-388F-41C3-B7D1-6CAAF432F3A7}">
  <dimension ref="A1:N18"/>
  <sheetViews>
    <sheetView workbookViewId="0"/>
  </sheetViews>
  <sheetFormatPr baseColWidth="10" defaultColWidth="11.44140625" defaultRowHeight="13.2" customHeight="1" x14ac:dyDescent="0.25"/>
  <cols>
    <col min="1" max="1" width="11.44140625" style="6"/>
    <col min="2" max="2" width="16.44140625" style="6" customWidth="1"/>
    <col min="3" max="14" width="14.6640625" style="6" customWidth="1"/>
    <col min="15" max="16" width="11.44140625" style="6"/>
    <col min="17" max="18" width="14.6640625" style="6" bestFit="1" customWidth="1"/>
    <col min="19" max="16384" width="11.44140625" style="6"/>
  </cols>
  <sheetData>
    <row r="1" spans="1:14" ht="15.6" customHeight="1" x14ac:dyDescent="0.25">
      <c r="A1" s="36" t="s">
        <v>667</v>
      </c>
    </row>
    <row r="2" spans="1:14" ht="13.2" customHeight="1" x14ac:dyDescent="0.25">
      <c r="A2" s="37" t="s">
        <v>294</v>
      </c>
    </row>
    <row r="4" spans="1:14" ht="13.2" customHeight="1" x14ac:dyDescent="0.25">
      <c r="A4" s="560"/>
      <c r="B4" s="561"/>
      <c r="C4" s="575" t="s">
        <v>280</v>
      </c>
      <c r="D4" s="576"/>
      <c r="E4" s="576"/>
      <c r="F4" s="576"/>
      <c r="G4" s="576"/>
      <c r="H4" s="576"/>
      <c r="I4" s="576"/>
      <c r="J4" s="576"/>
      <c r="K4" s="576"/>
      <c r="L4" s="576"/>
      <c r="M4" s="576"/>
      <c r="N4" s="577"/>
    </row>
    <row r="5" spans="1:14" ht="13.2" customHeight="1" x14ac:dyDescent="0.25">
      <c r="A5" s="562"/>
      <c r="B5" s="563"/>
      <c r="C5" s="569" t="s">
        <v>171</v>
      </c>
      <c r="D5" s="570"/>
      <c r="E5" s="570"/>
      <c r="F5" s="571"/>
      <c r="G5" s="572" t="s">
        <v>172</v>
      </c>
      <c r="H5" s="573"/>
      <c r="I5" s="573"/>
      <c r="J5" s="574"/>
      <c r="K5" s="566" t="s">
        <v>39</v>
      </c>
      <c r="L5" s="567"/>
      <c r="M5" s="567"/>
      <c r="N5" s="568"/>
    </row>
    <row r="6" spans="1:14" ht="13.2" customHeight="1" x14ac:dyDescent="0.25">
      <c r="A6" s="564"/>
      <c r="B6" s="565"/>
      <c r="C6" s="306" t="s">
        <v>174</v>
      </c>
      <c r="D6" s="351" t="s">
        <v>179</v>
      </c>
      <c r="E6" s="351" t="s">
        <v>176</v>
      </c>
      <c r="F6" s="369" t="s">
        <v>314</v>
      </c>
      <c r="G6" s="351" t="s">
        <v>174</v>
      </c>
      <c r="H6" s="370" t="s">
        <v>179</v>
      </c>
      <c r="I6" s="351" t="s">
        <v>176</v>
      </c>
      <c r="J6" s="369" t="s">
        <v>314</v>
      </c>
      <c r="K6" s="371" t="s">
        <v>174</v>
      </c>
      <c r="L6" s="350" t="s">
        <v>179</v>
      </c>
      <c r="M6" s="281" t="s">
        <v>176</v>
      </c>
      <c r="N6" s="305" t="s">
        <v>314</v>
      </c>
    </row>
    <row r="7" spans="1:14" ht="13.2" customHeight="1" x14ac:dyDescent="0.25">
      <c r="A7" s="127"/>
      <c r="B7" s="82" t="s">
        <v>40</v>
      </c>
      <c r="C7" s="124">
        <v>6.8669037338074695E-2</v>
      </c>
      <c r="D7" s="128">
        <v>7.65138014589931E-2</v>
      </c>
      <c r="E7" s="86">
        <v>6.6252461382287797E-2</v>
      </c>
      <c r="F7" s="129">
        <v>6.0364217617171895E-2</v>
      </c>
      <c r="G7" s="232">
        <v>2.06629413258827E-2</v>
      </c>
      <c r="H7" s="128">
        <v>2.42439005628277E-2</v>
      </c>
      <c r="I7" s="86">
        <v>4.1302300551594201E-2</v>
      </c>
      <c r="J7" s="129">
        <v>4.8706970371639E-2</v>
      </c>
      <c r="K7" s="128">
        <v>8.9331978663957395E-2</v>
      </c>
      <c r="L7" s="59">
        <v>0.1007577020218208</v>
      </c>
      <c r="M7" s="59">
        <v>0.107554761933882</v>
      </c>
      <c r="N7" s="60">
        <v>0.10907118798881089</v>
      </c>
    </row>
    <row r="8" spans="1:14" ht="13.2" customHeight="1" x14ac:dyDescent="0.25">
      <c r="A8" s="557" t="s">
        <v>53</v>
      </c>
      <c r="B8" s="54" t="s">
        <v>41</v>
      </c>
      <c r="C8" s="86">
        <v>1.2710127101271E-2</v>
      </c>
      <c r="D8" s="130">
        <v>1.4805414551607401E-2</v>
      </c>
      <c r="E8" s="86">
        <v>4.4194455604660496E-3</v>
      </c>
      <c r="F8" s="131">
        <v>3.6523009495982501E-3</v>
      </c>
      <c r="G8" s="86">
        <v>3.6900369003690001E-3</v>
      </c>
      <c r="H8" s="132">
        <v>1.6920473773265701E-3</v>
      </c>
      <c r="I8" s="86">
        <v>6.4282844515869799E-3</v>
      </c>
      <c r="J8" s="131">
        <v>6.93937180423667E-3</v>
      </c>
      <c r="K8" s="132">
        <v>1.6400164001639999E-2</v>
      </c>
      <c r="L8" s="62">
        <v>1.6497461928933973E-2</v>
      </c>
      <c r="M8" s="62">
        <v>1.0847730012053029E-2</v>
      </c>
      <c r="N8" s="63">
        <v>1.059167275383492E-2</v>
      </c>
    </row>
    <row r="9" spans="1:14" ht="13.2" customHeight="1" x14ac:dyDescent="0.25">
      <c r="A9" s="558"/>
      <c r="B9" s="54" t="s">
        <v>42</v>
      </c>
      <c r="C9" s="86">
        <v>3.1690860764669801E-2</v>
      </c>
      <c r="D9" s="132">
        <v>3.74135827572184E-2</v>
      </c>
      <c r="E9" s="86">
        <v>4.0135909959651703E-2</v>
      </c>
      <c r="F9" s="131">
        <v>3.2893401015228398E-2</v>
      </c>
      <c r="G9" s="86">
        <v>1.5129830300552E-2</v>
      </c>
      <c r="H9" s="132">
        <v>1.87067913786092E-2</v>
      </c>
      <c r="I9" s="86">
        <v>3.2490974729241902E-2</v>
      </c>
      <c r="J9" s="131">
        <v>3.5939086294416202E-2</v>
      </c>
      <c r="K9" s="132">
        <v>4.6820691065221798E-2</v>
      </c>
      <c r="L9" s="62">
        <v>5.61203741358276E-2</v>
      </c>
      <c r="M9" s="62">
        <v>7.2626884688893611E-2</v>
      </c>
      <c r="N9" s="63">
        <v>6.8832487309644599E-2</v>
      </c>
    </row>
    <row r="10" spans="1:14" ht="13.2" customHeight="1" x14ac:dyDescent="0.25">
      <c r="A10" s="558"/>
      <c r="B10" s="54" t="s">
        <v>43</v>
      </c>
      <c r="C10" s="86">
        <v>5.3728070175438597E-2</v>
      </c>
      <c r="D10" s="132">
        <v>5.9214859702279E-2</v>
      </c>
      <c r="E10" s="86">
        <v>4.8579922828768399E-2</v>
      </c>
      <c r="F10" s="131">
        <v>4.7593326131316803E-2</v>
      </c>
      <c r="G10" s="86">
        <v>1.52863777089783E-2</v>
      </c>
      <c r="H10" s="132">
        <v>1.6927940982742699E-2</v>
      </c>
      <c r="I10" s="86">
        <v>3.3525207160478201E-2</v>
      </c>
      <c r="J10" s="131">
        <v>4.4052334653702993E-2</v>
      </c>
      <c r="K10" s="132">
        <v>6.9014447884416893E-2</v>
      </c>
      <c r="L10" s="62">
        <v>7.6142800685021703E-2</v>
      </c>
      <c r="M10" s="62">
        <v>8.21051299892466E-2</v>
      </c>
      <c r="N10" s="63">
        <v>9.1645660785019789E-2</v>
      </c>
    </row>
    <row r="11" spans="1:14" ht="13.2" customHeight="1" x14ac:dyDescent="0.25">
      <c r="A11" s="558"/>
      <c r="B11" s="54" t="s">
        <v>44</v>
      </c>
      <c r="C11" s="86">
        <v>8.8907765272173894E-2</v>
      </c>
      <c r="D11" s="132">
        <v>9.7969284518523894E-2</v>
      </c>
      <c r="E11" s="86">
        <v>6.9428035304746699E-2</v>
      </c>
      <c r="F11" s="131">
        <v>5.0982878883956903E-2</v>
      </c>
      <c r="G11" s="86">
        <v>1.4723578962270801E-2</v>
      </c>
      <c r="H11" s="132">
        <v>1.2591891695174299E-2</v>
      </c>
      <c r="I11" s="86">
        <v>4.35749530891653E-2</v>
      </c>
      <c r="J11" s="131">
        <v>7.2289156626505993E-2</v>
      </c>
      <c r="K11" s="132">
        <v>0.1036313442344447</v>
      </c>
      <c r="L11" s="62">
        <v>0.1105611762136982</v>
      </c>
      <c r="M11" s="62">
        <v>0.113002988393912</v>
      </c>
      <c r="N11" s="63">
        <v>0.1232720355104629</v>
      </c>
    </row>
    <row r="12" spans="1:14" ht="13.2" customHeight="1" x14ac:dyDescent="0.25">
      <c r="A12" s="558"/>
      <c r="B12" s="54" t="s">
        <v>45</v>
      </c>
      <c r="C12" s="86">
        <v>0.130117240053815</v>
      </c>
      <c r="D12" s="132">
        <v>0.15901835594572999</v>
      </c>
      <c r="E12" s="86">
        <v>0.14683544303797499</v>
      </c>
      <c r="F12" s="131">
        <v>0.156731291900707</v>
      </c>
      <c r="G12" s="86">
        <v>5.5544877955025898E-2</v>
      </c>
      <c r="H12" s="132">
        <v>6.4445331205107703E-2</v>
      </c>
      <c r="I12" s="86">
        <v>9.7176241480038894E-2</v>
      </c>
      <c r="J12" s="131">
        <v>0.10110527269432901</v>
      </c>
      <c r="K12" s="132">
        <v>0.18566211800884092</v>
      </c>
      <c r="L12" s="62">
        <v>0.2234636871508377</v>
      </c>
      <c r="M12" s="62">
        <v>0.24401168451801389</v>
      </c>
      <c r="N12" s="63">
        <v>0.25783656459503601</v>
      </c>
    </row>
    <row r="13" spans="1:14" ht="13.2" customHeight="1" x14ac:dyDescent="0.25">
      <c r="A13" s="558"/>
      <c r="B13" s="54" t="s">
        <v>46</v>
      </c>
      <c r="C13" s="86">
        <v>1.47711913496814E-2</v>
      </c>
      <c r="D13" s="132">
        <v>1.33959127798964E-2</v>
      </c>
      <c r="E13" s="86">
        <v>1.70261066969353E-3</v>
      </c>
      <c r="F13" s="131">
        <v>0</v>
      </c>
      <c r="G13" s="86">
        <v>2.0274184205445098E-3</v>
      </c>
      <c r="H13" s="132">
        <v>5.1823604185000502E-3</v>
      </c>
      <c r="I13" s="86">
        <v>5.5807794173287897E-3</v>
      </c>
      <c r="J13" s="131">
        <v>4.8648648648648603E-3</v>
      </c>
      <c r="K13" s="132">
        <v>1.679860977022591E-2</v>
      </c>
      <c r="L13" s="62">
        <v>1.8578273198396451E-2</v>
      </c>
      <c r="M13" s="62">
        <v>7.2833900870223197E-3</v>
      </c>
      <c r="N13" s="63">
        <v>4.8648648648648603E-3</v>
      </c>
    </row>
    <row r="14" spans="1:14" ht="13.2" customHeight="1" x14ac:dyDescent="0.25">
      <c r="A14" s="558"/>
      <c r="B14" s="54" t="s">
        <v>37</v>
      </c>
      <c r="C14" s="86">
        <v>7.5730994152046802E-2</v>
      </c>
      <c r="D14" s="132">
        <v>8.4610760444845196E-2</v>
      </c>
      <c r="E14" s="86">
        <v>4.16906267970098E-2</v>
      </c>
      <c r="F14" s="131">
        <v>3.3310856372218499E-2</v>
      </c>
      <c r="G14" s="86">
        <v>3.6257309941520502E-2</v>
      </c>
      <c r="H14" s="132">
        <v>4.68890892696123E-2</v>
      </c>
      <c r="I14" s="86">
        <v>5.3479010925819401E-2</v>
      </c>
      <c r="J14" s="131">
        <v>3.5198921105866504E-2</v>
      </c>
      <c r="K14" s="132">
        <v>0.1119883040935673</v>
      </c>
      <c r="L14" s="62">
        <v>0.1314998497144575</v>
      </c>
      <c r="M14" s="62">
        <v>9.5169637722829201E-2</v>
      </c>
      <c r="N14" s="63">
        <v>6.850977747808501E-2</v>
      </c>
    </row>
    <row r="15" spans="1:14" ht="13.2" customHeight="1" x14ac:dyDescent="0.25">
      <c r="A15" s="558"/>
      <c r="B15" s="54" t="s">
        <v>47</v>
      </c>
      <c r="C15" s="86">
        <v>0.11518060116191001</v>
      </c>
      <c r="D15" s="132">
        <v>9.5941883767535097E-2</v>
      </c>
      <c r="E15" s="86">
        <v>7.3408239700374495E-2</v>
      </c>
      <c r="F15" s="131">
        <v>6.4493597206053591E-2</v>
      </c>
      <c r="G15" s="86">
        <v>7.6534478403637293E-2</v>
      </c>
      <c r="H15" s="132">
        <v>9.7945891783567093E-2</v>
      </c>
      <c r="I15" s="86">
        <v>0.104619225967541</v>
      </c>
      <c r="J15" s="131">
        <v>0.10430733410943001</v>
      </c>
      <c r="K15" s="132">
        <v>0.19171507956554729</v>
      </c>
      <c r="L15" s="62">
        <v>0.1938877755511022</v>
      </c>
      <c r="M15" s="62">
        <v>0.1780274656679155</v>
      </c>
      <c r="N15" s="63">
        <v>0.1688009313154836</v>
      </c>
    </row>
    <row r="16" spans="1:14" ht="13.2" customHeight="1" x14ac:dyDescent="0.25">
      <c r="A16" s="559"/>
      <c r="B16" s="126" t="s">
        <v>38</v>
      </c>
      <c r="C16" s="94">
        <v>8.6127505026266302E-2</v>
      </c>
      <c r="D16" s="133">
        <v>0.102067751869776</v>
      </c>
      <c r="E16" s="65">
        <v>0.11831176902649899</v>
      </c>
      <c r="F16" s="134">
        <v>0.11111111111111099</v>
      </c>
      <c r="G16" s="65">
        <v>1.5435501653803699E-2</v>
      </c>
      <c r="H16" s="133">
        <v>1.79749858588398E-2</v>
      </c>
      <c r="I16" s="65">
        <v>3.9663257811175801E-2</v>
      </c>
      <c r="J16" s="134">
        <v>4.5665675069150903E-2</v>
      </c>
      <c r="K16" s="487">
        <v>0.10156300668007</v>
      </c>
      <c r="L16" s="65">
        <v>0.1200427377286158</v>
      </c>
      <c r="M16" s="65">
        <v>0.15797502683767478</v>
      </c>
      <c r="N16" s="66">
        <v>0.15677678618026189</v>
      </c>
    </row>
    <row r="18" spans="1:1" ht="13.2" customHeight="1" x14ac:dyDescent="0.25">
      <c r="A18" s="6" t="s">
        <v>504</v>
      </c>
    </row>
  </sheetData>
  <mergeCells count="6">
    <mergeCell ref="A8:A16"/>
    <mergeCell ref="A4:B6"/>
    <mergeCell ref="K5:N5"/>
    <mergeCell ref="C5:F5"/>
    <mergeCell ref="G5:J5"/>
    <mergeCell ref="C4:N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EF50-307B-45B4-8A3A-E8CC27346704}">
  <dimension ref="A1:L8"/>
  <sheetViews>
    <sheetView workbookViewId="0"/>
  </sheetViews>
  <sheetFormatPr baseColWidth="10" defaultColWidth="11.44140625" defaultRowHeight="13.2" customHeight="1" x14ac:dyDescent="0.25"/>
  <cols>
    <col min="1" max="1" width="37.6640625" style="6" customWidth="1"/>
    <col min="2" max="16384" width="11.44140625" style="6"/>
  </cols>
  <sheetData>
    <row r="1" spans="1:12" ht="15.6" customHeight="1" x14ac:dyDescent="0.25">
      <c r="A1" s="36" t="s">
        <v>546</v>
      </c>
    </row>
    <row r="2" spans="1:12" ht="13.2" customHeight="1" x14ac:dyDescent="0.25">
      <c r="A2" s="37" t="s">
        <v>294</v>
      </c>
    </row>
    <row r="3" spans="1:12" ht="13.2" customHeight="1" x14ac:dyDescent="0.25">
      <c r="A3" s="301"/>
      <c r="B3" s="301"/>
      <c r="C3" s="301"/>
      <c r="D3" s="301"/>
      <c r="E3" s="301"/>
      <c r="F3" s="301"/>
      <c r="G3" s="301"/>
      <c r="H3" s="301"/>
      <c r="I3" s="301"/>
      <c r="J3" s="301"/>
      <c r="K3" s="301"/>
      <c r="L3" s="301"/>
    </row>
    <row r="4" spans="1:12" ht="13.2" customHeight="1" x14ac:dyDescent="0.25">
      <c r="A4" s="578"/>
      <c r="B4" s="551" t="s">
        <v>280</v>
      </c>
      <c r="C4" s="552"/>
      <c r="D4" s="552"/>
      <c r="E4" s="552"/>
      <c r="F4" s="552"/>
      <c r="G4" s="552"/>
      <c r="H4" s="552"/>
      <c r="I4" s="552"/>
      <c r="J4" s="552"/>
      <c r="K4" s="552"/>
      <c r="L4" s="553"/>
    </row>
    <row r="5" spans="1:12" ht="13.2" customHeight="1" x14ac:dyDescent="0.25">
      <c r="A5" s="579"/>
      <c r="B5" s="396" t="s">
        <v>179</v>
      </c>
      <c r="C5" s="351" t="s">
        <v>180</v>
      </c>
      <c r="D5" s="351" t="s">
        <v>181</v>
      </c>
      <c r="E5" s="351" t="s">
        <v>182</v>
      </c>
      <c r="F5" s="351" t="s">
        <v>175</v>
      </c>
      <c r="G5" s="351" t="s">
        <v>183</v>
      </c>
      <c r="H5" s="351" t="s">
        <v>184</v>
      </c>
      <c r="I5" s="351" t="s">
        <v>176</v>
      </c>
      <c r="J5" s="351" t="s">
        <v>312</v>
      </c>
      <c r="K5" s="351" t="s">
        <v>313</v>
      </c>
      <c r="L5" s="369" t="s">
        <v>314</v>
      </c>
    </row>
    <row r="6" spans="1:12" ht="13.2" customHeight="1" x14ac:dyDescent="0.25">
      <c r="A6" s="38" t="s">
        <v>185</v>
      </c>
      <c r="B6" s="162">
        <v>6.5275886124306501E-2</v>
      </c>
      <c r="C6" s="163">
        <v>6.5425594586860994E-2</v>
      </c>
      <c r="D6" s="163">
        <v>6.5025475457801504E-2</v>
      </c>
      <c r="E6" s="163">
        <v>6.3609195786099498E-2</v>
      </c>
      <c r="F6" s="163">
        <v>6.4436406487831194E-2</v>
      </c>
      <c r="G6" s="163">
        <v>6.3505016080257298E-2</v>
      </c>
      <c r="H6" s="163">
        <v>5.95314919979349E-2</v>
      </c>
      <c r="I6" s="163">
        <v>6.2900621813008498E-2</v>
      </c>
      <c r="J6" s="163">
        <v>6.1378763866878003E-2</v>
      </c>
      <c r="K6" s="163">
        <v>6.0211068534455701E-2</v>
      </c>
      <c r="L6" s="488">
        <v>6.1962214017579897E-2</v>
      </c>
    </row>
    <row r="7" spans="1:12" ht="13.2" customHeight="1" x14ac:dyDescent="0.25">
      <c r="A7" s="38" t="s">
        <v>186</v>
      </c>
      <c r="B7" s="162">
        <v>0.22081717529365499</v>
      </c>
      <c r="C7" s="163">
        <v>0.229269904195573</v>
      </c>
      <c r="D7" s="163">
        <v>0.23273320699094499</v>
      </c>
      <c r="E7" s="163">
        <v>0.24601684458988299</v>
      </c>
      <c r="F7" s="163">
        <v>0.255260382664591</v>
      </c>
      <c r="G7" s="163">
        <v>0.25377415458937203</v>
      </c>
      <c r="H7" s="163">
        <v>0.24860044587565</v>
      </c>
      <c r="I7" s="163">
        <v>0.253020204124141</v>
      </c>
      <c r="J7" s="163">
        <v>0.25714150809764402</v>
      </c>
      <c r="K7" s="163">
        <v>0.25122823753875501</v>
      </c>
      <c r="L7" s="488">
        <v>0.24251706633992601</v>
      </c>
    </row>
    <row r="8" spans="1:12" ht="13.2" customHeight="1" x14ac:dyDescent="0.25">
      <c r="A8" s="39" t="s">
        <v>187</v>
      </c>
      <c r="B8" s="164">
        <v>0.10075770202182099</v>
      </c>
      <c r="C8" s="165">
        <v>0.10378611114692</v>
      </c>
      <c r="D8" s="165">
        <v>0.105626712546995</v>
      </c>
      <c r="E8" s="165">
        <v>0.106903664468156</v>
      </c>
      <c r="F8" s="165">
        <v>0.11134152964992799</v>
      </c>
      <c r="G8" s="165">
        <v>0.10940743708344</v>
      </c>
      <c r="H8" s="165">
        <v>0.10597670654383</v>
      </c>
      <c r="I8" s="165">
        <v>0.107554761933882</v>
      </c>
      <c r="J8" s="165">
        <v>0.110573215154428</v>
      </c>
      <c r="K8" s="165">
        <v>0.107524722061412</v>
      </c>
      <c r="L8" s="489">
        <v>0.10907118798881101</v>
      </c>
    </row>
  </sheetData>
  <mergeCells count="2">
    <mergeCell ref="A4:A5"/>
    <mergeCell ref="B4:L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3884-55C6-4044-AFFB-9E14EB69DDC9}">
  <dimension ref="A1:O30"/>
  <sheetViews>
    <sheetView workbookViewId="0"/>
  </sheetViews>
  <sheetFormatPr baseColWidth="10" defaultColWidth="11.44140625" defaultRowHeight="13.2" customHeight="1" x14ac:dyDescent="0.25"/>
  <cols>
    <col min="1" max="1" width="18.109375" style="6" customWidth="1"/>
    <col min="2" max="16384" width="11.44140625" style="6"/>
  </cols>
  <sheetData>
    <row r="1" spans="1:15" ht="15.6" customHeight="1" x14ac:dyDescent="0.25">
      <c r="A1" s="36" t="s">
        <v>618</v>
      </c>
    </row>
    <row r="2" spans="1:15" ht="13.2" customHeight="1" x14ac:dyDescent="0.25">
      <c r="A2" s="37" t="s">
        <v>294</v>
      </c>
    </row>
    <row r="4" spans="1:15" ht="13.2" customHeight="1" x14ac:dyDescent="0.25">
      <c r="A4" s="580"/>
      <c r="B4" s="583" t="s">
        <v>626</v>
      </c>
      <c r="C4" s="584"/>
      <c r="D4" s="584"/>
      <c r="E4" s="584"/>
      <c r="F4" s="584"/>
      <c r="G4" s="584"/>
      <c r="H4" s="584"/>
      <c r="I4" s="584"/>
      <c r="J4" s="584"/>
      <c r="K4" s="584"/>
      <c r="L4" s="584"/>
      <c r="M4" s="584"/>
      <c r="N4" s="584"/>
      <c r="O4" s="585"/>
    </row>
    <row r="5" spans="1:15" ht="13.2" customHeight="1" x14ac:dyDescent="0.25">
      <c r="A5" s="578" t="s">
        <v>160</v>
      </c>
      <c r="B5" s="431" t="s">
        <v>174</v>
      </c>
      <c r="C5" s="281" t="s">
        <v>177</v>
      </c>
      <c r="D5" s="281" t="s">
        <v>178</v>
      </c>
      <c r="E5" s="281" t="s">
        <v>179</v>
      </c>
      <c r="F5" s="281" t="s">
        <v>180</v>
      </c>
      <c r="G5" s="281" t="s">
        <v>181</v>
      </c>
      <c r="H5" s="281" t="s">
        <v>182</v>
      </c>
      <c r="I5" s="281" t="s">
        <v>175</v>
      </c>
      <c r="J5" s="281" t="s">
        <v>183</v>
      </c>
      <c r="K5" s="281" t="s">
        <v>184</v>
      </c>
      <c r="L5" s="281" t="s">
        <v>176</v>
      </c>
      <c r="M5" s="350" t="s">
        <v>312</v>
      </c>
      <c r="N5" s="26" t="s">
        <v>313</v>
      </c>
      <c r="O5" s="90" t="s">
        <v>314</v>
      </c>
    </row>
    <row r="6" spans="1:15" ht="13.2" customHeight="1" x14ac:dyDescent="0.25">
      <c r="A6" s="135" t="s">
        <v>40</v>
      </c>
      <c r="B6" s="136">
        <v>2.6531586967453998E-2</v>
      </c>
      <c r="C6" s="139">
        <v>2.7716745100604498E-2</v>
      </c>
      <c r="D6" s="139">
        <v>3.1371587443061899E-2</v>
      </c>
      <c r="E6" s="139">
        <v>3.46807153488152E-2</v>
      </c>
      <c r="F6" s="139">
        <v>3.7672426540484596E-2</v>
      </c>
      <c r="G6" s="139">
        <v>4.12257784015298E-2</v>
      </c>
      <c r="H6" s="139">
        <v>4.6546167636652293E-2</v>
      </c>
      <c r="I6" s="139">
        <v>5.5736332546726601E-2</v>
      </c>
      <c r="J6" s="139">
        <v>5.5591951453866299E-2</v>
      </c>
      <c r="K6" s="139">
        <v>4.7093354866411599E-2</v>
      </c>
      <c r="L6" s="139">
        <v>4.0857801659568607E-2</v>
      </c>
      <c r="M6" s="59">
        <v>4.1552563202381397E-2</v>
      </c>
      <c r="N6" s="59">
        <v>4.24753369627675E-2</v>
      </c>
      <c r="O6" s="60">
        <v>5.9147682795112899E-2</v>
      </c>
    </row>
    <row r="7" spans="1:15" ht="13.2" customHeight="1" x14ac:dyDescent="0.25">
      <c r="A7" s="302" t="s">
        <v>41</v>
      </c>
      <c r="B7" s="47">
        <v>8.3822636161166204E-3</v>
      </c>
      <c r="C7" s="48">
        <v>8.3401471790678708E-3</v>
      </c>
      <c r="D7" s="48">
        <v>9.267232541928079E-3</v>
      </c>
      <c r="E7" s="48">
        <v>1.3669213297542799E-2</v>
      </c>
      <c r="F7" s="48">
        <v>1.1967807847879599E-2</v>
      </c>
      <c r="G7" s="48">
        <v>1.2556650451124701E-2</v>
      </c>
      <c r="H7" s="48">
        <v>1.6732080148729601E-2</v>
      </c>
      <c r="I7" s="48">
        <v>2.5434471478225296E-2</v>
      </c>
      <c r="J7" s="48">
        <v>2.1127620598412399E-2</v>
      </c>
      <c r="K7" s="48">
        <v>1.8235844832498901E-2</v>
      </c>
      <c r="L7" s="137">
        <v>1.73318686683754E-2</v>
      </c>
      <c r="M7" s="86">
        <v>1.8871013958819401E-2</v>
      </c>
      <c r="N7" s="86">
        <v>2.08939325658569E-2</v>
      </c>
      <c r="O7" s="152">
        <v>4.0398080402800698E-2</v>
      </c>
    </row>
    <row r="8" spans="1:15" ht="13.2" customHeight="1" x14ac:dyDescent="0.25">
      <c r="A8" s="302" t="s">
        <v>42</v>
      </c>
      <c r="B8" s="47">
        <v>1.5758980301274601E-2</v>
      </c>
      <c r="C8" s="48">
        <v>1.6518776739027099E-2</v>
      </c>
      <c r="D8" s="48">
        <v>1.7639077340569898E-2</v>
      </c>
      <c r="E8" s="48">
        <v>2.3178056180471002E-2</v>
      </c>
      <c r="F8" s="48">
        <v>2.6613273265757301E-2</v>
      </c>
      <c r="G8" s="48">
        <v>3.2194218095298301E-2</v>
      </c>
      <c r="H8" s="48">
        <v>3.5403687086691199E-2</v>
      </c>
      <c r="I8" s="48">
        <v>3.9295878570675701E-2</v>
      </c>
      <c r="J8" s="48">
        <v>3.5278727265054599E-2</v>
      </c>
      <c r="K8" s="48">
        <v>2.5069225728719703E-2</v>
      </c>
      <c r="L8" s="48">
        <v>2.54331077342187E-2</v>
      </c>
      <c r="M8" s="86">
        <v>2.3458775597727001E-2</v>
      </c>
      <c r="N8" s="86">
        <v>2.5149079595540601E-2</v>
      </c>
      <c r="O8" s="63">
        <v>3.5678594969275598E-2</v>
      </c>
    </row>
    <row r="9" spans="1:15" ht="13.2" customHeight="1" x14ac:dyDescent="0.25">
      <c r="A9" s="302" t="s">
        <v>43</v>
      </c>
      <c r="B9" s="47">
        <v>1.2616431257391101E-2</v>
      </c>
      <c r="C9" s="48">
        <v>1.3600640030119101E-2</v>
      </c>
      <c r="D9" s="48">
        <v>1.53958245379891E-2</v>
      </c>
      <c r="E9" s="48">
        <v>1.7331463377744799E-2</v>
      </c>
      <c r="F9" s="48">
        <v>1.9301813955419002E-2</v>
      </c>
      <c r="G9" s="48">
        <v>2.2881203340766501E-2</v>
      </c>
      <c r="H9" s="48">
        <v>2.8730484628846198E-2</v>
      </c>
      <c r="I9" s="48">
        <v>3.4249040714455503E-2</v>
      </c>
      <c r="J9" s="48">
        <v>3.5457438883998098E-2</v>
      </c>
      <c r="K9" s="48">
        <v>2.73525568547268E-2</v>
      </c>
      <c r="L9" s="48">
        <v>2.5468463116967301E-2</v>
      </c>
      <c r="M9" s="86">
        <v>2.69313261300635E-2</v>
      </c>
      <c r="N9" s="86">
        <v>2.7224171723771E-2</v>
      </c>
      <c r="O9" s="63">
        <v>4.5031969560271397E-2</v>
      </c>
    </row>
    <row r="10" spans="1:15" ht="13.2" customHeight="1" x14ac:dyDescent="0.25">
      <c r="A10" s="302" t="s">
        <v>44</v>
      </c>
      <c r="B10" s="47">
        <v>3.2603505421043802E-2</v>
      </c>
      <c r="C10" s="48">
        <v>3.5597777379458705E-2</v>
      </c>
      <c r="D10" s="48">
        <v>3.9769073370359502E-2</v>
      </c>
      <c r="E10" s="48">
        <v>4.4194126793991401E-2</v>
      </c>
      <c r="F10" s="48">
        <v>4.4825873641754201E-2</v>
      </c>
      <c r="G10" s="48">
        <v>4.8970103178377099E-2</v>
      </c>
      <c r="H10" s="48">
        <v>5.7074106102191997E-2</v>
      </c>
      <c r="I10" s="48">
        <v>6.4604857104521698E-2</v>
      </c>
      <c r="J10" s="48">
        <v>6.1982981871994101E-2</v>
      </c>
      <c r="K10" s="48">
        <v>5.49170236138041E-2</v>
      </c>
      <c r="L10" s="48">
        <v>4.4359641769973999E-2</v>
      </c>
      <c r="M10" s="86">
        <v>4.6288088033818599E-2</v>
      </c>
      <c r="N10" s="86">
        <v>4.7120418848167499E-2</v>
      </c>
      <c r="O10" s="63">
        <v>6.0117312503118102E-2</v>
      </c>
    </row>
    <row r="11" spans="1:15" ht="13.2" customHeight="1" x14ac:dyDescent="0.25">
      <c r="A11" s="302" t="s">
        <v>45</v>
      </c>
      <c r="B11" s="47">
        <v>3.3274024616174798E-2</v>
      </c>
      <c r="C11" s="48">
        <v>3.3703247020139701E-2</v>
      </c>
      <c r="D11" s="48">
        <v>3.8511106057160197E-2</v>
      </c>
      <c r="E11" s="48">
        <v>3.9972233470237699E-2</v>
      </c>
      <c r="F11" s="48">
        <v>4.3280226761802397E-2</v>
      </c>
      <c r="G11" s="48">
        <v>4.5296648640113707E-2</v>
      </c>
      <c r="H11" s="48">
        <v>4.7072808320951003E-2</v>
      </c>
      <c r="I11" s="48">
        <v>5.1186387145169598E-2</v>
      </c>
      <c r="J11" s="48">
        <v>5.3505861100748106E-2</v>
      </c>
      <c r="K11" s="48">
        <v>4.2998222397787902E-2</v>
      </c>
      <c r="L11" s="48">
        <v>3.4417166973785898E-2</v>
      </c>
      <c r="M11" s="86">
        <v>3.70515970515971E-2</v>
      </c>
      <c r="N11" s="86">
        <v>3.5797221238241403E-2</v>
      </c>
      <c r="O11" s="63">
        <v>4.8750095851545099E-2</v>
      </c>
    </row>
    <row r="12" spans="1:15" ht="13.2" customHeight="1" x14ac:dyDescent="0.25">
      <c r="A12" s="302" t="s">
        <v>46</v>
      </c>
      <c r="B12" s="47">
        <v>1.46617605434475E-2</v>
      </c>
      <c r="C12" s="48">
        <v>1.72257654290063E-2</v>
      </c>
      <c r="D12" s="48">
        <v>1.9176393468285601E-2</v>
      </c>
      <c r="E12" s="48">
        <v>2.08140748471746E-2</v>
      </c>
      <c r="F12" s="48">
        <v>2.3123821748024499E-2</v>
      </c>
      <c r="G12" s="48">
        <v>2.5209744671829099E-2</v>
      </c>
      <c r="H12" s="48">
        <v>2.78323015753183E-2</v>
      </c>
      <c r="I12" s="48">
        <v>3.9539663783773001E-2</v>
      </c>
      <c r="J12" s="48">
        <v>3.64807503933035E-2</v>
      </c>
      <c r="K12" s="48">
        <v>3.4166691439499804E-2</v>
      </c>
      <c r="L12" s="48">
        <v>3.2923643272770503E-2</v>
      </c>
      <c r="M12" s="86">
        <v>3.3471602102741298E-2</v>
      </c>
      <c r="N12" s="86">
        <v>3.6106128031556897E-2</v>
      </c>
      <c r="O12" s="63">
        <v>5.1410148421388899E-2</v>
      </c>
    </row>
    <row r="13" spans="1:15" ht="13.2" customHeight="1" x14ac:dyDescent="0.25">
      <c r="A13" s="302" t="s">
        <v>37</v>
      </c>
      <c r="B13" s="47">
        <v>3.8559674321263699E-3</v>
      </c>
      <c r="C13" s="48">
        <v>4.3955081119759296E-3</v>
      </c>
      <c r="D13" s="48">
        <v>5.2263515018336803E-3</v>
      </c>
      <c r="E13" s="48">
        <v>6.7596241285237902E-3</v>
      </c>
      <c r="F13" s="48">
        <v>8.8709430730170395E-3</v>
      </c>
      <c r="G13" s="48">
        <v>9.2633911397664095E-3</v>
      </c>
      <c r="H13" s="48">
        <v>1.45397537771083E-2</v>
      </c>
      <c r="I13" s="48">
        <v>2.3873529861004997E-2</v>
      </c>
      <c r="J13" s="48">
        <v>2.4978388461713501E-2</v>
      </c>
      <c r="K13" s="48">
        <v>2.19162728704713E-2</v>
      </c>
      <c r="L13" s="48">
        <v>2.2722794039624697E-2</v>
      </c>
      <c r="M13" s="86">
        <v>2.5397931212043201E-2</v>
      </c>
      <c r="N13" s="86">
        <v>2.71817532990145E-2</v>
      </c>
      <c r="O13" s="63">
        <v>4.0439756351210797E-2</v>
      </c>
    </row>
    <row r="14" spans="1:15" ht="13.2" customHeight="1" x14ac:dyDescent="0.25">
      <c r="A14" s="302" t="s">
        <v>47</v>
      </c>
      <c r="B14" s="47">
        <v>2.7520442698683301E-2</v>
      </c>
      <c r="C14" s="48">
        <v>3.2175226586102702E-2</v>
      </c>
      <c r="D14" s="48">
        <v>3.6157816732253295E-2</v>
      </c>
      <c r="E14" s="48">
        <v>3.7326164503954901E-2</v>
      </c>
      <c r="F14" s="48">
        <v>4.0329089536306595E-2</v>
      </c>
      <c r="G14" s="48">
        <v>4.3995616095193403E-2</v>
      </c>
      <c r="H14" s="48">
        <v>4.80924795156829E-2</v>
      </c>
      <c r="I14" s="48">
        <v>5.6839007769546507E-2</v>
      </c>
      <c r="J14" s="48">
        <v>5.0150606286847095E-2</v>
      </c>
      <c r="K14" s="48">
        <v>3.8378211080160901E-2</v>
      </c>
      <c r="L14" s="48">
        <v>3.4991742361684598E-2</v>
      </c>
      <c r="M14" s="86">
        <v>4.0458703775286702E-2</v>
      </c>
      <c r="N14" s="86">
        <v>4.0579335316177398E-2</v>
      </c>
      <c r="O14" s="63">
        <v>4.9614838840462201E-2</v>
      </c>
    </row>
    <row r="15" spans="1:15" ht="13.2" customHeight="1" x14ac:dyDescent="0.25">
      <c r="A15" s="492" t="s">
        <v>38</v>
      </c>
      <c r="B15" s="493">
        <v>5.7388372938493602E-2</v>
      </c>
      <c r="C15" s="52">
        <v>5.5727800302090805E-2</v>
      </c>
      <c r="D15" s="52">
        <v>6.3356401156244399E-2</v>
      </c>
      <c r="E15" s="52">
        <v>6.8646188402656003E-2</v>
      </c>
      <c r="F15" s="52">
        <v>7.5461734544198092E-2</v>
      </c>
      <c r="G15" s="52">
        <v>8.0467099500180397E-2</v>
      </c>
      <c r="H15" s="52">
        <v>8.6270297592721298E-2</v>
      </c>
      <c r="I15" s="52">
        <v>0.10119040306630099</v>
      </c>
      <c r="J15" s="52">
        <v>0.10463632496809901</v>
      </c>
      <c r="K15" s="52">
        <v>8.9299903933963504E-2</v>
      </c>
      <c r="L15" s="52">
        <v>7.4052775805514601E-2</v>
      </c>
      <c r="M15" s="65">
        <v>7.1017084983565404E-2</v>
      </c>
      <c r="N15" s="65">
        <v>7.1485512269513399E-2</v>
      </c>
      <c r="O15" s="66">
        <v>9.5826807203732295E-2</v>
      </c>
    </row>
    <row r="17" spans="1:3" ht="39.6" customHeight="1" x14ac:dyDescent="0.25">
      <c r="A17" s="586"/>
      <c r="B17" s="581" t="s">
        <v>629</v>
      </c>
      <c r="C17" s="582"/>
    </row>
    <row r="18" spans="1:3" ht="26.4" customHeight="1" x14ac:dyDescent="0.25">
      <c r="A18" s="587"/>
      <c r="B18" s="457" t="s">
        <v>627</v>
      </c>
      <c r="C18" s="490" t="s">
        <v>628</v>
      </c>
    </row>
    <row r="19" spans="1:3" ht="13.2" customHeight="1" x14ac:dyDescent="0.25">
      <c r="A19" s="154" t="s">
        <v>40</v>
      </c>
      <c r="B19" s="125">
        <v>3.1380364450698098E-2</v>
      </c>
      <c r="C19" s="491">
        <v>2.77660797273061E-2</v>
      </c>
    </row>
    <row r="20" spans="1:3" ht="13.2" customHeight="1" x14ac:dyDescent="0.25">
      <c r="A20" s="155" t="s">
        <v>41</v>
      </c>
      <c r="B20" s="62">
        <v>2.20675005900401E-2</v>
      </c>
      <c r="C20" s="63">
        <v>1.8330579812760601E-2</v>
      </c>
    </row>
    <row r="21" spans="1:3" ht="13.2" customHeight="1" x14ac:dyDescent="0.25">
      <c r="A21" s="155" t="s">
        <v>42</v>
      </c>
      <c r="B21" s="62">
        <v>1.96678786332419E-2</v>
      </c>
      <c r="C21" s="63">
        <v>1.6010716336033699E-2</v>
      </c>
    </row>
    <row r="22" spans="1:3" ht="13.2" customHeight="1" x14ac:dyDescent="0.25">
      <c r="A22" s="155" t="s">
        <v>43</v>
      </c>
      <c r="B22" s="62">
        <v>2.3365891290419601E-2</v>
      </c>
      <c r="C22" s="63">
        <v>2.16660782698519E-2</v>
      </c>
    </row>
    <row r="23" spans="1:3" ht="13.2" customHeight="1" x14ac:dyDescent="0.25">
      <c r="A23" s="155" t="s">
        <v>44</v>
      </c>
      <c r="B23" s="62">
        <v>3.2186103528640403E-2</v>
      </c>
      <c r="C23" s="63">
        <v>2.79312089744778E-2</v>
      </c>
    </row>
    <row r="24" spans="1:3" ht="13.2" customHeight="1" x14ac:dyDescent="0.25">
      <c r="A24" s="155" t="s">
        <v>45</v>
      </c>
      <c r="B24" s="62">
        <v>2.4077908135879199E-2</v>
      </c>
      <c r="C24" s="63">
        <v>2.4672187715666E-2</v>
      </c>
    </row>
    <row r="25" spans="1:3" ht="13.2" customHeight="1" x14ac:dyDescent="0.25">
      <c r="A25" s="155" t="s">
        <v>46</v>
      </c>
      <c r="B25" s="62">
        <v>2.6963703079768E-2</v>
      </c>
      <c r="C25" s="63">
        <v>2.4446445341620899E-2</v>
      </c>
    </row>
    <row r="26" spans="1:3" ht="13.2" customHeight="1" x14ac:dyDescent="0.25">
      <c r="A26" s="155" t="s">
        <v>37</v>
      </c>
      <c r="B26" s="62">
        <v>2.1497548655474701E-2</v>
      </c>
      <c r="C26" s="63">
        <v>1.89422076957361E-2</v>
      </c>
    </row>
    <row r="27" spans="1:3" ht="13.2" customHeight="1" x14ac:dyDescent="0.25">
      <c r="A27" s="155" t="s">
        <v>47</v>
      </c>
      <c r="B27" s="62">
        <v>2.6682546117980901E-2</v>
      </c>
      <c r="C27" s="63">
        <v>2.29322927224812E-2</v>
      </c>
    </row>
    <row r="28" spans="1:3" ht="13.2" customHeight="1" x14ac:dyDescent="0.25">
      <c r="A28" s="156" t="s">
        <v>38</v>
      </c>
      <c r="B28" s="167">
        <v>5.1385954840112102E-2</v>
      </c>
      <c r="C28" s="153">
        <v>4.4440852363620199E-2</v>
      </c>
    </row>
    <row r="29" spans="1:3" ht="13.2" customHeight="1" x14ac:dyDescent="0.25">
      <c r="A29" s="300"/>
      <c r="B29" s="300"/>
      <c r="C29" s="300"/>
    </row>
    <row r="30" spans="1:3" ht="13.2" customHeight="1" x14ac:dyDescent="0.25">
      <c r="A30" s="6" t="s">
        <v>286</v>
      </c>
    </row>
  </sheetData>
  <mergeCells count="4">
    <mergeCell ref="A4:A5"/>
    <mergeCell ref="B17:C17"/>
    <mergeCell ref="B4:O4"/>
    <mergeCell ref="A17:A18"/>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2806-3A62-4690-B826-C2A004406118}">
  <dimension ref="A1:L64"/>
  <sheetViews>
    <sheetView workbookViewId="0"/>
  </sheetViews>
  <sheetFormatPr baseColWidth="10" defaultColWidth="11.44140625" defaultRowHeight="13.2" customHeight="1" x14ac:dyDescent="0.25"/>
  <cols>
    <col min="1" max="1" width="14.6640625" style="6" customWidth="1"/>
    <col min="2" max="12" width="19.6640625" style="6" customWidth="1"/>
    <col min="13" max="16384" width="11.44140625" style="6"/>
  </cols>
  <sheetData>
    <row r="1" spans="1:10" ht="15.6" customHeight="1" x14ac:dyDescent="0.25">
      <c r="A1" s="36" t="s">
        <v>505</v>
      </c>
    </row>
    <row r="2" spans="1:10" ht="13.2" customHeight="1" x14ac:dyDescent="0.25">
      <c r="A2" s="37" t="s">
        <v>287</v>
      </c>
    </row>
    <row r="3" spans="1:10" ht="13.2" customHeight="1" x14ac:dyDescent="0.25">
      <c r="A3" s="37"/>
    </row>
    <row r="4" spans="1:10" ht="13.2" customHeight="1" x14ac:dyDescent="0.25">
      <c r="A4" s="551" t="s">
        <v>509</v>
      </c>
      <c r="B4" s="588"/>
      <c r="C4" s="588"/>
      <c r="D4" s="588"/>
      <c r="E4" s="588"/>
      <c r="F4" s="588"/>
      <c r="G4" s="588"/>
      <c r="H4" s="588"/>
      <c r="I4" s="588"/>
      <c r="J4" s="589"/>
    </row>
    <row r="5" spans="1:10" ht="13.2" customHeight="1" x14ac:dyDescent="0.25">
      <c r="A5" s="586" t="s">
        <v>160</v>
      </c>
      <c r="B5" s="591" t="s">
        <v>506</v>
      </c>
      <c r="C5" s="592"/>
      <c r="D5" s="592"/>
      <c r="E5" s="592"/>
      <c r="F5" s="591" t="s">
        <v>507</v>
      </c>
      <c r="G5" s="592"/>
      <c r="H5" s="592"/>
      <c r="I5" s="592"/>
      <c r="J5" s="593"/>
    </row>
    <row r="6" spans="1:10" ht="13.2" customHeight="1" x14ac:dyDescent="0.25">
      <c r="A6" s="594"/>
      <c r="B6" s="551" t="s">
        <v>281</v>
      </c>
      <c r="C6" s="588"/>
      <c r="D6" s="588"/>
      <c r="E6" s="589"/>
      <c r="F6" s="551" t="s">
        <v>281</v>
      </c>
      <c r="G6" s="588"/>
      <c r="H6" s="588"/>
      <c r="I6" s="588"/>
      <c r="J6" s="590"/>
    </row>
    <row r="7" spans="1:10" ht="13.2" customHeight="1" x14ac:dyDescent="0.25">
      <c r="A7" s="587"/>
      <c r="B7" s="394" t="s">
        <v>510</v>
      </c>
      <c r="C7" s="395" t="s">
        <v>113</v>
      </c>
      <c r="D7" s="395" t="s">
        <v>191</v>
      </c>
      <c r="E7" s="395" t="s">
        <v>97</v>
      </c>
      <c r="F7" s="394" t="s">
        <v>510</v>
      </c>
      <c r="G7" s="395" t="s">
        <v>113</v>
      </c>
      <c r="H7" s="395" t="s">
        <v>191</v>
      </c>
      <c r="I7" s="395" t="s">
        <v>97</v>
      </c>
      <c r="J7" s="494" t="s">
        <v>39</v>
      </c>
    </row>
    <row r="8" spans="1:10" ht="13.2" customHeight="1" x14ac:dyDescent="0.25">
      <c r="A8" s="135" t="s">
        <v>40</v>
      </c>
      <c r="B8" s="124">
        <v>0.608787935207596</v>
      </c>
      <c r="C8" s="59">
        <v>0.38594923353813698</v>
      </c>
      <c r="D8" s="59">
        <v>3.10308446595916E-3</v>
      </c>
      <c r="E8" s="60">
        <v>2.15974678830758E-3</v>
      </c>
      <c r="F8" s="142">
        <v>49047</v>
      </c>
      <c r="G8" s="143">
        <v>31094</v>
      </c>
      <c r="H8" s="143">
        <v>250</v>
      </c>
      <c r="I8" s="143">
        <v>174</v>
      </c>
      <c r="J8" s="144">
        <v>80565</v>
      </c>
    </row>
    <row r="9" spans="1:10" ht="13.2" customHeight="1" x14ac:dyDescent="0.25">
      <c r="A9" s="49" t="s">
        <v>41</v>
      </c>
      <c r="B9" s="93">
        <v>0.63159908186687097</v>
      </c>
      <c r="C9" s="62">
        <v>0.36725325172150003</v>
      </c>
      <c r="D9" s="62">
        <v>7.6511094108645708E-4</v>
      </c>
      <c r="E9" s="63">
        <v>3.8255547054322903E-4</v>
      </c>
      <c r="F9" s="145">
        <v>1651</v>
      </c>
      <c r="G9" s="146">
        <v>960</v>
      </c>
      <c r="H9" s="146">
        <v>2</v>
      </c>
      <c r="I9" s="146">
        <v>1</v>
      </c>
      <c r="J9" s="147">
        <v>2614</v>
      </c>
    </row>
    <row r="10" spans="1:10" ht="13.2" customHeight="1" x14ac:dyDescent="0.25">
      <c r="A10" s="49" t="s">
        <v>42</v>
      </c>
      <c r="B10" s="93">
        <v>0.56629776571309298</v>
      </c>
      <c r="C10" s="62">
        <v>0.42952599707663403</v>
      </c>
      <c r="D10" s="62">
        <v>2.29693046565045E-3</v>
      </c>
      <c r="E10" s="63">
        <v>1.8793067446230898E-3</v>
      </c>
      <c r="F10" s="145">
        <v>2712</v>
      </c>
      <c r="G10" s="146">
        <v>2057</v>
      </c>
      <c r="H10" s="146">
        <v>11</v>
      </c>
      <c r="I10" s="146">
        <v>9</v>
      </c>
      <c r="J10" s="147">
        <v>4789</v>
      </c>
    </row>
    <row r="11" spans="1:10" ht="13.2" customHeight="1" x14ac:dyDescent="0.25">
      <c r="A11" s="49" t="s">
        <v>43</v>
      </c>
      <c r="B11" s="93">
        <v>0.61808201485308401</v>
      </c>
      <c r="C11" s="62">
        <v>0.37726832418469497</v>
      </c>
      <c r="D11" s="62">
        <v>1.8082014853083601E-3</v>
      </c>
      <c r="E11" s="63">
        <v>2.8414594769131402E-3</v>
      </c>
      <c r="F11" s="145">
        <v>9571</v>
      </c>
      <c r="G11" s="146">
        <v>5842</v>
      </c>
      <c r="H11" s="146">
        <v>28</v>
      </c>
      <c r="I11" s="146">
        <v>44</v>
      </c>
      <c r="J11" s="147">
        <v>15485</v>
      </c>
    </row>
    <row r="12" spans="1:10" ht="13.2" customHeight="1" x14ac:dyDescent="0.25">
      <c r="A12" s="49" t="s">
        <v>44</v>
      </c>
      <c r="B12" s="93">
        <v>0.69749238016070902</v>
      </c>
      <c r="C12" s="62">
        <v>0.29945968412302604</v>
      </c>
      <c r="D12" s="62">
        <v>2.14740925464117E-3</v>
      </c>
      <c r="E12" s="63">
        <v>9.00526461623718E-4</v>
      </c>
      <c r="F12" s="145">
        <v>10069</v>
      </c>
      <c r="G12" s="146">
        <v>4323</v>
      </c>
      <c r="H12" s="146">
        <v>31</v>
      </c>
      <c r="I12" s="146">
        <v>13</v>
      </c>
      <c r="J12" s="147">
        <v>14436</v>
      </c>
    </row>
    <row r="13" spans="1:10" ht="13.2" customHeight="1" x14ac:dyDescent="0.25">
      <c r="A13" s="49" t="s">
        <v>45</v>
      </c>
      <c r="B13" s="93">
        <v>0.64724919093851097</v>
      </c>
      <c r="C13" s="62">
        <v>0.34931229773462802</v>
      </c>
      <c r="D13" s="62">
        <v>2.4271844660194199E-3</v>
      </c>
      <c r="E13" s="63">
        <v>1.01132686084142E-3</v>
      </c>
      <c r="F13" s="145">
        <v>3200</v>
      </c>
      <c r="G13" s="146">
        <v>1727</v>
      </c>
      <c r="H13" s="146">
        <v>12</v>
      </c>
      <c r="I13" s="146">
        <v>5</v>
      </c>
      <c r="J13" s="147">
        <v>4944</v>
      </c>
    </row>
    <row r="14" spans="1:10" ht="13.2" customHeight="1" x14ac:dyDescent="0.25">
      <c r="A14" s="49" t="s">
        <v>46</v>
      </c>
      <c r="B14" s="93">
        <v>0.63173937892931997</v>
      </c>
      <c r="C14" s="62">
        <v>0.36044960944941901</v>
      </c>
      <c r="D14" s="62">
        <v>2.1908935035244801E-3</v>
      </c>
      <c r="E14" s="63">
        <v>5.6201181177367096E-3</v>
      </c>
      <c r="F14" s="145">
        <v>6632</v>
      </c>
      <c r="G14" s="146">
        <v>3784</v>
      </c>
      <c r="H14" s="146">
        <v>23</v>
      </c>
      <c r="I14" s="146">
        <v>59</v>
      </c>
      <c r="J14" s="147">
        <v>10498</v>
      </c>
    </row>
    <row r="15" spans="1:10" ht="13.2" customHeight="1" x14ac:dyDescent="0.25">
      <c r="A15" s="49" t="s">
        <v>37</v>
      </c>
      <c r="B15" s="93">
        <v>0.73460119216576802</v>
      </c>
      <c r="C15" s="62">
        <v>0.26241839341470302</v>
      </c>
      <c r="D15" s="62">
        <v>2.4127164348566599E-3</v>
      </c>
      <c r="E15" s="63">
        <v>5.6769798467215396E-4</v>
      </c>
      <c r="F15" s="145">
        <v>5176</v>
      </c>
      <c r="G15" s="146">
        <v>1849</v>
      </c>
      <c r="H15" s="146">
        <v>17</v>
      </c>
      <c r="I15" s="146">
        <v>4</v>
      </c>
      <c r="J15" s="147">
        <v>7046</v>
      </c>
    </row>
    <row r="16" spans="1:10" ht="13.2" customHeight="1" x14ac:dyDescent="0.25">
      <c r="A16" s="49" t="s">
        <v>47</v>
      </c>
      <c r="B16" s="93">
        <v>0.72101910828025495</v>
      </c>
      <c r="C16" s="62">
        <v>0.27668789808917199</v>
      </c>
      <c r="D16" s="62">
        <v>2.29299363057325E-3</v>
      </c>
      <c r="E16" s="63">
        <v>0</v>
      </c>
      <c r="F16" s="145">
        <v>2830</v>
      </c>
      <c r="G16" s="146">
        <v>1086</v>
      </c>
      <c r="H16" s="146">
        <v>9</v>
      </c>
      <c r="I16" s="231" t="s">
        <v>73</v>
      </c>
      <c r="J16" s="147">
        <v>3925</v>
      </c>
    </row>
    <row r="17" spans="1:10" ht="13.2" customHeight="1" x14ac:dyDescent="0.25">
      <c r="A17" s="50" t="s">
        <v>38</v>
      </c>
      <c r="B17" s="94">
        <v>0.428214879961968</v>
      </c>
      <c r="C17" s="65">
        <v>0.56251485619206099</v>
      </c>
      <c r="D17" s="65">
        <v>6.9526978844782509E-3</v>
      </c>
      <c r="E17" s="66">
        <v>2.3175659614927497E-3</v>
      </c>
      <c r="F17" s="148">
        <v>7206</v>
      </c>
      <c r="G17" s="149">
        <v>9466</v>
      </c>
      <c r="H17" s="149">
        <v>117</v>
      </c>
      <c r="I17" s="149">
        <v>39</v>
      </c>
      <c r="J17" s="150">
        <v>16828</v>
      </c>
    </row>
    <row r="18" spans="1:10" ht="13.2" customHeight="1" x14ac:dyDescent="0.25">
      <c r="A18" s="37"/>
    </row>
    <row r="19" spans="1:10" ht="13.2" customHeight="1" x14ac:dyDescent="0.25">
      <c r="A19" s="551" t="s">
        <v>188</v>
      </c>
      <c r="B19" s="588"/>
      <c r="C19" s="588"/>
      <c r="D19" s="588"/>
      <c r="E19" s="588"/>
      <c r="F19" s="588"/>
      <c r="G19" s="588"/>
      <c r="H19" s="588"/>
      <c r="I19" s="588"/>
      <c r="J19" s="590"/>
    </row>
    <row r="20" spans="1:10" ht="13.2" customHeight="1" x14ac:dyDescent="0.25">
      <c r="A20" s="586" t="s">
        <v>160</v>
      </c>
      <c r="B20" s="591" t="s">
        <v>506</v>
      </c>
      <c r="C20" s="592"/>
      <c r="D20" s="592"/>
      <c r="E20" s="592"/>
      <c r="F20" s="591" t="s">
        <v>507</v>
      </c>
      <c r="G20" s="592"/>
      <c r="H20" s="592"/>
      <c r="I20" s="592"/>
      <c r="J20" s="593"/>
    </row>
    <row r="21" spans="1:10" ht="13.2" customHeight="1" x14ac:dyDescent="0.25">
      <c r="A21" s="594"/>
      <c r="B21" s="591" t="s">
        <v>281</v>
      </c>
      <c r="C21" s="592"/>
      <c r="D21" s="592"/>
      <c r="E21" s="592"/>
      <c r="F21" s="591" t="s">
        <v>281</v>
      </c>
      <c r="G21" s="592"/>
      <c r="H21" s="592"/>
      <c r="I21" s="592"/>
      <c r="J21" s="593"/>
    </row>
    <row r="22" spans="1:10" ht="13.2" customHeight="1" x14ac:dyDescent="0.25">
      <c r="A22" s="587"/>
      <c r="B22" s="394" t="s">
        <v>190</v>
      </c>
      <c r="C22" s="395" t="s">
        <v>113</v>
      </c>
      <c r="D22" s="395" t="s">
        <v>191</v>
      </c>
      <c r="E22" s="395" t="s">
        <v>97</v>
      </c>
      <c r="F22" s="394" t="s">
        <v>190</v>
      </c>
      <c r="G22" s="395" t="s">
        <v>113</v>
      </c>
      <c r="H22" s="395" t="s">
        <v>191</v>
      </c>
      <c r="I22" s="395" t="s">
        <v>97</v>
      </c>
      <c r="J22" s="494" t="s">
        <v>39</v>
      </c>
    </row>
    <row r="23" spans="1:10" ht="13.2" customHeight="1" x14ac:dyDescent="0.25">
      <c r="A23" s="135" t="s">
        <v>40</v>
      </c>
      <c r="B23" s="136">
        <v>0.61197725837018302</v>
      </c>
      <c r="C23" s="139">
        <v>0.38281743524952605</v>
      </c>
      <c r="D23" s="139">
        <v>3.0574857864813596E-3</v>
      </c>
      <c r="E23" s="139">
        <v>2.14782059380922E-3</v>
      </c>
      <c r="F23" s="140">
        <v>48438</v>
      </c>
      <c r="G23" s="141">
        <v>30300</v>
      </c>
      <c r="H23" s="141">
        <v>242</v>
      </c>
      <c r="I23" s="141">
        <v>170</v>
      </c>
      <c r="J23" s="495">
        <v>79150</v>
      </c>
    </row>
    <row r="24" spans="1:10" ht="13.2" customHeight="1" x14ac:dyDescent="0.25">
      <c r="A24" s="302" t="s">
        <v>41</v>
      </c>
      <c r="B24" s="47">
        <v>0.63334682314852297</v>
      </c>
      <c r="C24" s="48">
        <v>0.363820315661675</v>
      </c>
      <c r="D24" s="48">
        <v>2.0234722784297902E-3</v>
      </c>
      <c r="E24" s="48">
        <v>8.09388911371914E-4</v>
      </c>
      <c r="F24" s="42">
        <v>1565</v>
      </c>
      <c r="G24" s="43">
        <v>899</v>
      </c>
      <c r="H24" s="43">
        <v>5</v>
      </c>
      <c r="I24" s="43">
        <v>2</v>
      </c>
      <c r="J24" s="496">
        <v>2471</v>
      </c>
    </row>
    <row r="25" spans="1:10" ht="13.2" customHeight="1" x14ac:dyDescent="0.25">
      <c r="A25" s="302" t="s">
        <v>42</v>
      </c>
      <c r="B25" s="47">
        <v>0.581414994720169</v>
      </c>
      <c r="C25" s="48">
        <v>0.41583949313621998</v>
      </c>
      <c r="D25" s="48">
        <v>1.05596620908131E-3</v>
      </c>
      <c r="E25" s="48">
        <v>1.6895459345301E-3</v>
      </c>
      <c r="F25" s="42">
        <v>2753</v>
      </c>
      <c r="G25" s="43">
        <v>1969</v>
      </c>
      <c r="H25" s="43">
        <v>5</v>
      </c>
      <c r="I25" s="43">
        <v>8</v>
      </c>
      <c r="J25" s="496">
        <v>4735</v>
      </c>
    </row>
    <row r="26" spans="1:10" ht="13.2" customHeight="1" x14ac:dyDescent="0.25">
      <c r="A26" s="302" t="s">
        <v>43</v>
      </c>
      <c r="B26" s="47">
        <v>0.61384767556874398</v>
      </c>
      <c r="C26" s="48">
        <v>0.38074513682822297</v>
      </c>
      <c r="D26" s="48">
        <v>2.5057698648203097E-3</v>
      </c>
      <c r="E26" s="48">
        <v>2.9014177382129902E-3</v>
      </c>
      <c r="F26" s="42">
        <v>9309</v>
      </c>
      <c r="G26" s="43">
        <v>5774</v>
      </c>
      <c r="H26" s="43">
        <v>38</v>
      </c>
      <c r="I26" s="43">
        <v>44</v>
      </c>
      <c r="J26" s="496">
        <v>15165</v>
      </c>
    </row>
    <row r="27" spans="1:10" ht="13.2" customHeight="1" x14ac:dyDescent="0.25">
      <c r="A27" s="302" t="s">
        <v>44</v>
      </c>
      <c r="B27" s="47">
        <v>0.70576638738294706</v>
      </c>
      <c r="C27" s="48">
        <v>0.291135675561501</v>
      </c>
      <c r="D27" s="48">
        <v>2.74589875378441E-3</v>
      </c>
      <c r="E27" s="48">
        <v>3.5203830176723196E-4</v>
      </c>
      <c r="F27" s="42">
        <v>10024</v>
      </c>
      <c r="G27" s="43">
        <v>4135</v>
      </c>
      <c r="H27" s="43">
        <v>39</v>
      </c>
      <c r="I27" s="43">
        <v>5</v>
      </c>
      <c r="J27" s="496">
        <v>14203</v>
      </c>
    </row>
    <row r="28" spans="1:10" ht="13.2" customHeight="1" x14ac:dyDescent="0.25">
      <c r="A28" s="302" t="s">
        <v>45</v>
      </c>
      <c r="B28" s="47">
        <v>0.63626921479019505</v>
      </c>
      <c r="C28" s="48">
        <v>0.36082260074781902</v>
      </c>
      <c r="D28" s="48">
        <v>8.3090984628167799E-4</v>
      </c>
      <c r="E28" s="48">
        <v>2.0772746157041999E-3</v>
      </c>
      <c r="F28" s="42">
        <v>3063</v>
      </c>
      <c r="G28" s="43">
        <v>1737</v>
      </c>
      <c r="H28" s="43">
        <v>4</v>
      </c>
      <c r="I28" s="43">
        <v>10</v>
      </c>
      <c r="J28" s="496">
        <v>4814</v>
      </c>
    </row>
    <row r="29" spans="1:10" ht="13.2" customHeight="1" x14ac:dyDescent="0.25">
      <c r="A29" s="302" t="s">
        <v>46</v>
      </c>
      <c r="B29" s="47">
        <v>0.62782592313489094</v>
      </c>
      <c r="C29" s="48">
        <v>0.36689902034664695</v>
      </c>
      <c r="D29" s="48">
        <v>7.5357950263752805E-4</v>
      </c>
      <c r="E29" s="48">
        <v>4.5214770158251696E-3</v>
      </c>
      <c r="F29" s="42">
        <v>6665</v>
      </c>
      <c r="G29" s="43">
        <v>3895</v>
      </c>
      <c r="H29" s="43">
        <v>8</v>
      </c>
      <c r="I29" s="43">
        <v>48</v>
      </c>
      <c r="J29" s="496">
        <v>10616</v>
      </c>
    </row>
    <row r="30" spans="1:10" ht="13.2" customHeight="1" x14ac:dyDescent="0.25">
      <c r="A30" s="302" t="s">
        <v>37</v>
      </c>
      <c r="B30" s="47">
        <v>0.72324451641395593</v>
      </c>
      <c r="C30" s="48">
        <v>0.272191962314147</v>
      </c>
      <c r="D30" s="48">
        <v>2.9442072721919598E-3</v>
      </c>
      <c r="E30" s="48">
        <v>1.6193139997055801E-3</v>
      </c>
      <c r="F30" s="42">
        <v>4913</v>
      </c>
      <c r="G30" s="43">
        <v>1849</v>
      </c>
      <c r="H30" s="43">
        <v>20</v>
      </c>
      <c r="I30" s="43">
        <v>11</v>
      </c>
      <c r="J30" s="496">
        <v>6793</v>
      </c>
    </row>
    <row r="31" spans="1:10" ht="13.2" customHeight="1" x14ac:dyDescent="0.25">
      <c r="A31" s="302" t="s">
        <v>47</v>
      </c>
      <c r="B31" s="47">
        <v>0.73954983922829598</v>
      </c>
      <c r="C31" s="48">
        <v>0.25696677384780303</v>
      </c>
      <c r="D31" s="48">
        <v>3.21543408360129E-3</v>
      </c>
      <c r="E31" s="48">
        <v>2.6795284030010702E-4</v>
      </c>
      <c r="F31" s="42">
        <v>2760</v>
      </c>
      <c r="G31" s="43">
        <v>959</v>
      </c>
      <c r="H31" s="43">
        <v>12</v>
      </c>
      <c r="I31" s="43">
        <v>1</v>
      </c>
      <c r="J31" s="496">
        <v>3732</v>
      </c>
    </row>
    <row r="32" spans="1:10" ht="13.2" customHeight="1" x14ac:dyDescent="0.25">
      <c r="A32" s="492" t="s">
        <v>38</v>
      </c>
      <c r="B32" s="493">
        <v>0.44437759460922899</v>
      </c>
      <c r="C32" s="52">
        <v>0.54647734793333702</v>
      </c>
      <c r="D32" s="52">
        <v>6.6782985379940998E-3</v>
      </c>
      <c r="E32" s="52">
        <v>2.4667589194392599E-3</v>
      </c>
      <c r="F32" s="498">
        <v>7386</v>
      </c>
      <c r="G32" s="499">
        <v>9083</v>
      </c>
      <c r="H32" s="499">
        <v>111</v>
      </c>
      <c r="I32" s="499">
        <v>41</v>
      </c>
      <c r="J32" s="500">
        <v>16621</v>
      </c>
    </row>
    <row r="34" spans="1:10" ht="13.2" customHeight="1" x14ac:dyDescent="0.25">
      <c r="A34" s="591" t="s">
        <v>192</v>
      </c>
      <c r="B34" s="591"/>
      <c r="C34" s="592"/>
      <c r="D34" s="592"/>
      <c r="E34" s="592"/>
      <c r="F34" s="591"/>
      <c r="G34" s="592"/>
      <c r="H34" s="592"/>
      <c r="I34" s="592"/>
      <c r="J34" s="593"/>
    </row>
    <row r="35" spans="1:10" ht="13.2" customHeight="1" x14ac:dyDescent="0.25">
      <c r="A35" s="586" t="s">
        <v>160</v>
      </c>
      <c r="B35" s="591" t="s">
        <v>506</v>
      </c>
      <c r="C35" s="592"/>
      <c r="D35" s="592"/>
      <c r="E35" s="592"/>
      <c r="F35" s="591" t="s">
        <v>507</v>
      </c>
      <c r="G35" s="592"/>
      <c r="H35" s="592"/>
      <c r="I35" s="592"/>
      <c r="J35" s="593"/>
    </row>
    <row r="36" spans="1:10" ht="13.2" customHeight="1" x14ac:dyDescent="0.25">
      <c r="A36" s="594"/>
      <c r="B36" s="591" t="s">
        <v>189</v>
      </c>
      <c r="C36" s="592"/>
      <c r="D36" s="592"/>
      <c r="E36" s="592"/>
      <c r="F36" s="591" t="s">
        <v>281</v>
      </c>
      <c r="G36" s="592"/>
      <c r="H36" s="592"/>
      <c r="I36" s="592"/>
      <c r="J36" s="593"/>
    </row>
    <row r="37" spans="1:10" ht="13.2" customHeight="1" x14ac:dyDescent="0.25">
      <c r="A37" s="587"/>
      <c r="B37" s="394" t="s">
        <v>190</v>
      </c>
      <c r="C37" s="395" t="s">
        <v>113</v>
      </c>
      <c r="D37" s="395" t="s">
        <v>191</v>
      </c>
      <c r="E37" s="395" t="s">
        <v>97</v>
      </c>
      <c r="F37" s="394" t="s">
        <v>190</v>
      </c>
      <c r="G37" s="395" t="s">
        <v>113</v>
      </c>
      <c r="H37" s="395" t="s">
        <v>191</v>
      </c>
      <c r="I37" s="395" t="s">
        <v>97</v>
      </c>
      <c r="J37" s="494" t="s">
        <v>39</v>
      </c>
    </row>
    <row r="38" spans="1:10" ht="13.2" customHeight="1" x14ac:dyDescent="0.25">
      <c r="A38" s="135" t="s">
        <v>40</v>
      </c>
      <c r="B38" s="136">
        <v>0.61262401554669099</v>
      </c>
      <c r="C38" s="139">
        <v>0.38242814769356698</v>
      </c>
      <c r="D38" s="139">
        <v>3.2857727319218601E-3</v>
      </c>
      <c r="E38" s="139">
        <v>1.6620640278203899E-3</v>
      </c>
      <c r="F38" s="140">
        <v>47917</v>
      </c>
      <c r="G38" s="141">
        <v>29912</v>
      </c>
      <c r="H38" s="141">
        <v>257</v>
      </c>
      <c r="I38" s="141">
        <v>130</v>
      </c>
      <c r="J38" s="495">
        <v>78216</v>
      </c>
    </row>
    <row r="39" spans="1:10" ht="13.2" customHeight="1" x14ac:dyDescent="0.25">
      <c r="A39" s="302" t="s">
        <v>41</v>
      </c>
      <c r="B39" s="47">
        <v>0.62276422764227601</v>
      </c>
      <c r="C39" s="48">
        <v>0.37276422764227596</v>
      </c>
      <c r="D39" s="48">
        <v>4.4715447154471503E-3</v>
      </c>
      <c r="E39" s="48">
        <v>0</v>
      </c>
      <c r="F39" s="42">
        <v>1532</v>
      </c>
      <c r="G39" s="43">
        <v>917</v>
      </c>
      <c r="H39" s="43">
        <v>11</v>
      </c>
      <c r="I39" s="43">
        <v>0</v>
      </c>
      <c r="J39" s="496">
        <v>2460</v>
      </c>
    </row>
    <row r="40" spans="1:10" ht="13.2" customHeight="1" x14ac:dyDescent="0.25">
      <c r="A40" s="302" t="s">
        <v>42</v>
      </c>
      <c r="B40" s="47">
        <v>0.585625376430436</v>
      </c>
      <c r="C40" s="48">
        <v>0.41216623168038502</v>
      </c>
      <c r="D40" s="48">
        <v>8.0305159606504698E-4</v>
      </c>
      <c r="E40" s="48">
        <v>1.40534029311383E-3</v>
      </c>
      <c r="F40" s="42">
        <v>2917</v>
      </c>
      <c r="G40" s="43">
        <v>2053</v>
      </c>
      <c r="H40" s="43">
        <v>4</v>
      </c>
      <c r="I40" s="43">
        <v>7</v>
      </c>
      <c r="J40" s="496">
        <v>4981</v>
      </c>
    </row>
    <row r="41" spans="1:10" ht="13.2" customHeight="1" x14ac:dyDescent="0.25">
      <c r="A41" s="302" t="s">
        <v>43</v>
      </c>
      <c r="B41" s="47">
        <v>0.61202510736702997</v>
      </c>
      <c r="C41" s="48">
        <v>0.38387842748596002</v>
      </c>
      <c r="D41" s="48">
        <v>1.2553683515031399E-3</v>
      </c>
      <c r="E41" s="48">
        <v>2.8410967955070998E-3</v>
      </c>
      <c r="F41" s="42">
        <v>9263</v>
      </c>
      <c r="G41" s="43">
        <v>5810</v>
      </c>
      <c r="H41" s="43">
        <v>19</v>
      </c>
      <c r="I41" s="43">
        <v>43</v>
      </c>
      <c r="J41" s="496">
        <v>15135</v>
      </c>
    </row>
    <row r="42" spans="1:10" ht="13.2" customHeight="1" x14ac:dyDescent="0.25">
      <c r="A42" s="302" t="s">
        <v>44</v>
      </c>
      <c r="B42" s="47">
        <v>0.69650000000000001</v>
      </c>
      <c r="C42" s="48">
        <v>0.30049999999999999</v>
      </c>
      <c r="D42" s="48">
        <v>2.07142857142857E-3</v>
      </c>
      <c r="E42" s="48">
        <v>9.2857142857142899E-4</v>
      </c>
      <c r="F42" s="42">
        <v>9751</v>
      </c>
      <c r="G42" s="43">
        <v>4207</v>
      </c>
      <c r="H42" s="43">
        <v>29</v>
      </c>
      <c r="I42" s="43">
        <v>13</v>
      </c>
      <c r="J42" s="496">
        <v>14000</v>
      </c>
    </row>
    <row r="43" spans="1:10" ht="13.2" customHeight="1" x14ac:dyDescent="0.25">
      <c r="A43" s="302" t="s">
        <v>45</v>
      </c>
      <c r="B43" s="47">
        <v>0.67525035765379104</v>
      </c>
      <c r="C43" s="48">
        <v>0.32331902718168798</v>
      </c>
      <c r="D43" s="48">
        <v>8.1749437972613898E-4</v>
      </c>
      <c r="E43" s="48">
        <v>6.1312078479460396E-4</v>
      </c>
      <c r="F43" s="42">
        <v>3304</v>
      </c>
      <c r="G43" s="43">
        <v>1582</v>
      </c>
      <c r="H43" s="43">
        <v>4</v>
      </c>
      <c r="I43" s="43">
        <v>3</v>
      </c>
      <c r="J43" s="496">
        <v>4893</v>
      </c>
    </row>
    <row r="44" spans="1:10" ht="13.2" customHeight="1" x14ac:dyDescent="0.25">
      <c r="A44" s="302" t="s">
        <v>46</v>
      </c>
      <c r="B44" s="47">
        <v>0.62641869337148304</v>
      </c>
      <c r="C44" s="48">
        <v>0.36976633285646199</v>
      </c>
      <c r="D44" s="48">
        <v>2.38435860753457E-3</v>
      </c>
      <c r="E44" s="48">
        <v>1.4306151645207398E-3</v>
      </c>
      <c r="F44" s="42">
        <v>6568</v>
      </c>
      <c r="G44" s="43">
        <v>3877</v>
      </c>
      <c r="H44" s="43">
        <v>25</v>
      </c>
      <c r="I44" s="43">
        <v>15</v>
      </c>
      <c r="J44" s="496">
        <v>10485</v>
      </c>
    </row>
    <row r="45" spans="1:10" ht="13.2" customHeight="1" x14ac:dyDescent="0.25">
      <c r="A45" s="302" t="s">
        <v>37</v>
      </c>
      <c r="B45" s="47">
        <v>0.71676037076432197</v>
      </c>
      <c r="C45" s="48">
        <v>0.27959276705667802</v>
      </c>
      <c r="D45" s="48">
        <v>2.2792888618750999E-3</v>
      </c>
      <c r="E45" s="48">
        <v>1.3675733171250601E-3</v>
      </c>
      <c r="F45" s="42">
        <v>4717</v>
      </c>
      <c r="G45" s="43">
        <v>1840</v>
      </c>
      <c r="H45" s="43">
        <v>15</v>
      </c>
      <c r="I45" s="43">
        <v>9</v>
      </c>
      <c r="J45" s="496">
        <v>6581</v>
      </c>
    </row>
    <row r="46" spans="1:10" ht="13.2" customHeight="1" x14ac:dyDescent="0.25">
      <c r="A46" s="302" t="s">
        <v>47</v>
      </c>
      <c r="B46" s="47">
        <v>0.75395256916996001</v>
      </c>
      <c r="C46" s="48">
        <v>0.235671936758893</v>
      </c>
      <c r="D46" s="48">
        <v>1.01284584980237E-2</v>
      </c>
      <c r="E46" s="48">
        <v>2.4703557312253001E-4</v>
      </c>
      <c r="F46" s="42">
        <v>3052</v>
      </c>
      <c r="G46" s="43">
        <v>954</v>
      </c>
      <c r="H46" s="43">
        <v>41</v>
      </c>
      <c r="I46" s="43">
        <v>1</v>
      </c>
      <c r="J46" s="496">
        <v>4048</v>
      </c>
    </row>
    <row r="47" spans="1:10" ht="13.2" customHeight="1" x14ac:dyDescent="0.25">
      <c r="A47" s="492" t="s">
        <v>38</v>
      </c>
      <c r="B47" s="493">
        <v>0.43580886586067896</v>
      </c>
      <c r="C47" s="52">
        <v>0.55472398132156298</v>
      </c>
      <c r="D47" s="52">
        <v>6.97243011578072E-3</v>
      </c>
      <c r="E47" s="52">
        <v>2.4947227019765901E-3</v>
      </c>
      <c r="F47" s="498">
        <v>6813</v>
      </c>
      <c r="G47" s="499">
        <v>8672</v>
      </c>
      <c r="H47" s="499">
        <v>109</v>
      </c>
      <c r="I47" s="499">
        <v>39</v>
      </c>
      <c r="J47" s="500">
        <v>15633</v>
      </c>
    </row>
    <row r="49" spans="1:12" ht="13.2" customHeight="1" x14ac:dyDescent="0.25">
      <c r="A49" s="591" t="s">
        <v>193</v>
      </c>
      <c r="B49" s="591"/>
      <c r="C49" s="592"/>
      <c r="D49" s="592"/>
      <c r="E49" s="592"/>
      <c r="F49" s="592"/>
      <c r="G49" s="591"/>
      <c r="H49" s="592"/>
      <c r="I49" s="592"/>
      <c r="J49" s="592"/>
      <c r="K49" s="592"/>
      <c r="L49" s="497"/>
    </row>
    <row r="50" spans="1:12" ht="13.2" customHeight="1" x14ac:dyDescent="0.25">
      <c r="A50" s="586" t="s">
        <v>160</v>
      </c>
      <c r="B50" s="591" t="s">
        <v>506</v>
      </c>
      <c r="C50" s="592"/>
      <c r="D50" s="592"/>
      <c r="E50" s="592"/>
      <c r="F50" s="592"/>
      <c r="G50" s="591" t="s">
        <v>507</v>
      </c>
      <c r="H50" s="592"/>
      <c r="I50" s="592"/>
      <c r="J50" s="592"/>
      <c r="K50" s="592"/>
      <c r="L50" s="593"/>
    </row>
    <row r="51" spans="1:12" ht="13.2" customHeight="1" x14ac:dyDescent="0.25">
      <c r="A51" s="594"/>
      <c r="B51" s="591" t="s">
        <v>281</v>
      </c>
      <c r="C51" s="592"/>
      <c r="D51" s="592"/>
      <c r="E51" s="592"/>
      <c r="F51" s="592"/>
      <c r="G51" s="591" t="s">
        <v>281</v>
      </c>
      <c r="H51" s="592"/>
      <c r="I51" s="592"/>
      <c r="J51" s="592"/>
      <c r="K51" s="592"/>
      <c r="L51" s="593"/>
    </row>
    <row r="52" spans="1:12" ht="13.2" customHeight="1" x14ac:dyDescent="0.25">
      <c r="A52" s="587"/>
      <c r="B52" s="394" t="s">
        <v>190</v>
      </c>
      <c r="C52" s="395" t="s">
        <v>194</v>
      </c>
      <c r="D52" s="395" t="s">
        <v>113</v>
      </c>
      <c r="E52" s="395" t="s">
        <v>191</v>
      </c>
      <c r="F52" s="395" t="s">
        <v>97</v>
      </c>
      <c r="G52" s="394" t="s">
        <v>190</v>
      </c>
      <c r="H52" s="395" t="s">
        <v>194</v>
      </c>
      <c r="I52" s="395" t="s">
        <v>113</v>
      </c>
      <c r="J52" s="395" t="s">
        <v>191</v>
      </c>
      <c r="K52" s="395" t="s">
        <v>97</v>
      </c>
      <c r="L52" s="494" t="s">
        <v>39</v>
      </c>
    </row>
    <row r="53" spans="1:12" ht="13.2" customHeight="1" x14ac:dyDescent="0.25">
      <c r="A53" s="135" t="s">
        <v>40</v>
      </c>
      <c r="B53" s="136">
        <v>0.53869917017811408</v>
      </c>
      <c r="C53" s="139">
        <v>9.1719876948530399E-2</v>
      </c>
      <c r="D53" s="139">
        <v>0.363945402373135</v>
      </c>
      <c r="E53" s="139">
        <v>4.25251402424838E-3</v>
      </c>
      <c r="F53" s="139">
        <v>1.38303647597136E-3</v>
      </c>
      <c r="G53" s="140">
        <v>41677</v>
      </c>
      <c r="H53" s="141">
        <v>7096</v>
      </c>
      <c r="I53" s="141">
        <v>28157</v>
      </c>
      <c r="J53" s="141">
        <v>329</v>
      </c>
      <c r="K53" s="141">
        <v>107</v>
      </c>
      <c r="L53" s="495">
        <v>77366</v>
      </c>
    </row>
    <row r="54" spans="1:12" ht="13.2" customHeight="1" x14ac:dyDescent="0.25">
      <c r="A54" s="302" t="s">
        <v>41</v>
      </c>
      <c r="B54" s="47">
        <v>0.66049382716049398</v>
      </c>
      <c r="C54" s="48">
        <v>8.2304526748971192E-4</v>
      </c>
      <c r="D54" s="48">
        <v>0.33786008230452702</v>
      </c>
      <c r="E54" s="48">
        <v>4.1152263374485596E-4</v>
      </c>
      <c r="F54" s="48">
        <v>4.1152263374485596E-4</v>
      </c>
      <c r="G54" s="42">
        <v>1605</v>
      </c>
      <c r="H54" s="43">
        <v>2</v>
      </c>
      <c r="I54" s="43">
        <v>821</v>
      </c>
      <c r="J54" s="43">
        <v>1</v>
      </c>
      <c r="K54" s="43">
        <v>1</v>
      </c>
      <c r="L54" s="496">
        <v>2430</v>
      </c>
    </row>
    <row r="55" spans="1:12" ht="13.2" customHeight="1" x14ac:dyDescent="0.25">
      <c r="A55" s="302" t="s">
        <v>42</v>
      </c>
      <c r="B55" s="47">
        <v>0.50050864699898301</v>
      </c>
      <c r="C55" s="48">
        <v>0.107629704984741</v>
      </c>
      <c r="D55" s="48">
        <v>0.390030518819939</v>
      </c>
      <c r="E55" s="48">
        <v>1.62767039674466E-3</v>
      </c>
      <c r="F55" s="48">
        <v>2.0345879959308199E-4</v>
      </c>
      <c r="G55" s="42">
        <v>2460</v>
      </c>
      <c r="H55" s="43">
        <v>529</v>
      </c>
      <c r="I55" s="43">
        <v>1917</v>
      </c>
      <c r="J55" s="43">
        <v>8</v>
      </c>
      <c r="K55" s="43">
        <v>1</v>
      </c>
      <c r="L55" s="496">
        <v>4915</v>
      </c>
    </row>
    <row r="56" spans="1:12" ht="13.2" customHeight="1" x14ac:dyDescent="0.25">
      <c r="A56" s="302" t="s">
        <v>43</v>
      </c>
      <c r="B56" s="47">
        <v>0.51249338974087799</v>
      </c>
      <c r="C56" s="48">
        <v>0.12057112638815401</v>
      </c>
      <c r="D56" s="48">
        <v>0.36138286620835502</v>
      </c>
      <c r="E56" s="48">
        <v>3.43733474352195E-3</v>
      </c>
      <c r="F56" s="48">
        <v>2.1152829190904301E-3</v>
      </c>
      <c r="G56" s="42">
        <v>7753</v>
      </c>
      <c r="H56" s="43">
        <v>1824</v>
      </c>
      <c r="I56" s="43">
        <v>5467</v>
      </c>
      <c r="J56" s="43">
        <v>52</v>
      </c>
      <c r="K56" s="43">
        <v>32</v>
      </c>
      <c r="L56" s="496">
        <v>15128</v>
      </c>
    </row>
    <row r="57" spans="1:12" ht="13.2" customHeight="1" x14ac:dyDescent="0.25">
      <c r="A57" s="302" t="s">
        <v>44</v>
      </c>
      <c r="B57" s="47">
        <v>0.55235508541205103</v>
      </c>
      <c r="C57" s="48">
        <v>0.16460581802587398</v>
      </c>
      <c r="D57" s="48">
        <v>0.27975126867271799</v>
      </c>
      <c r="E57" s="48">
        <v>2.3586591380172998E-3</v>
      </c>
      <c r="F57" s="48">
        <v>9.2916875134014696E-4</v>
      </c>
      <c r="G57" s="42">
        <v>7728</v>
      </c>
      <c r="H57" s="43">
        <v>2303</v>
      </c>
      <c r="I57" s="43">
        <v>3914</v>
      </c>
      <c r="J57" s="43">
        <v>33</v>
      </c>
      <c r="K57" s="43">
        <v>13</v>
      </c>
      <c r="L57" s="496">
        <v>13991</v>
      </c>
    </row>
    <row r="58" spans="1:12" ht="13.2" customHeight="1" x14ac:dyDescent="0.25">
      <c r="A58" s="302" t="s">
        <v>45</v>
      </c>
      <c r="B58" s="47">
        <v>0.38625592417061599</v>
      </c>
      <c r="C58" s="48">
        <v>0.285545023696682</v>
      </c>
      <c r="D58" s="48">
        <v>0.32306477093206998</v>
      </c>
      <c r="E58" s="48">
        <v>3.5545023696682498E-3</v>
      </c>
      <c r="F58" s="48">
        <v>1.5797788309636701E-3</v>
      </c>
      <c r="G58" s="42">
        <v>1956</v>
      </c>
      <c r="H58" s="43">
        <v>1446</v>
      </c>
      <c r="I58" s="43">
        <v>1636</v>
      </c>
      <c r="J58" s="43">
        <v>18</v>
      </c>
      <c r="K58" s="43">
        <v>8</v>
      </c>
      <c r="L58" s="496">
        <v>5064</v>
      </c>
    </row>
    <row r="59" spans="1:12" ht="13.2" customHeight="1" x14ac:dyDescent="0.25">
      <c r="A59" s="302" t="s">
        <v>46</v>
      </c>
      <c r="B59" s="47">
        <v>0.63450624290578905</v>
      </c>
      <c r="C59" s="48">
        <v>1.7972001513431698E-2</v>
      </c>
      <c r="D59" s="48">
        <v>0.34458948164964098</v>
      </c>
      <c r="E59" s="48">
        <v>1.8917896329928099E-3</v>
      </c>
      <c r="F59" s="48">
        <v>1.0404842981460501E-3</v>
      </c>
      <c r="G59" s="42">
        <v>6708</v>
      </c>
      <c r="H59" s="43">
        <v>190</v>
      </c>
      <c r="I59" s="43">
        <v>3643</v>
      </c>
      <c r="J59" s="43">
        <v>20</v>
      </c>
      <c r="K59" s="43">
        <v>11</v>
      </c>
      <c r="L59" s="496">
        <v>10572</v>
      </c>
    </row>
    <row r="60" spans="1:12" ht="13.2" customHeight="1" x14ac:dyDescent="0.25">
      <c r="A60" s="302" t="s">
        <v>37</v>
      </c>
      <c r="B60" s="47">
        <v>0.66691295995271205</v>
      </c>
      <c r="C60" s="48">
        <v>7.3444657898625698E-2</v>
      </c>
      <c r="D60" s="48">
        <v>0.254765775084971</v>
      </c>
      <c r="E60" s="48">
        <v>4.4332791488103998E-3</v>
      </c>
      <c r="F60" s="48">
        <v>4.4332791488103999E-4</v>
      </c>
      <c r="G60" s="42">
        <v>4513</v>
      </c>
      <c r="H60" s="43">
        <v>497</v>
      </c>
      <c r="I60" s="43">
        <v>1724</v>
      </c>
      <c r="J60" s="43">
        <v>30</v>
      </c>
      <c r="K60" s="43">
        <v>3</v>
      </c>
      <c r="L60" s="496">
        <v>6767</v>
      </c>
    </row>
    <row r="61" spans="1:12" ht="13.2" customHeight="1" x14ac:dyDescent="0.25">
      <c r="A61" s="302" t="s">
        <v>47</v>
      </c>
      <c r="B61" s="47">
        <v>0.68945720250521902</v>
      </c>
      <c r="C61" s="48">
        <v>4.87995824634656E-2</v>
      </c>
      <c r="D61" s="48">
        <v>0.24921711899791202</v>
      </c>
      <c r="E61" s="48">
        <v>1.2526096033402901E-2</v>
      </c>
      <c r="F61" s="48">
        <v>0</v>
      </c>
      <c r="G61" s="42">
        <v>2642</v>
      </c>
      <c r="H61" s="43">
        <v>187</v>
      </c>
      <c r="I61" s="43">
        <v>955</v>
      </c>
      <c r="J61" s="43">
        <v>48</v>
      </c>
      <c r="K61" s="43">
        <v>0</v>
      </c>
      <c r="L61" s="496">
        <v>3832</v>
      </c>
    </row>
    <row r="62" spans="1:12" ht="13.2" customHeight="1" x14ac:dyDescent="0.25">
      <c r="A62" s="492" t="s">
        <v>38</v>
      </c>
      <c r="B62" s="493">
        <v>0.43035385559419098</v>
      </c>
      <c r="C62" s="52">
        <v>8.0452716983704896E-3</v>
      </c>
      <c r="D62" s="52">
        <v>0.55089657053248797</v>
      </c>
      <c r="E62" s="52">
        <v>8.1134519670007493E-3</v>
      </c>
      <c r="F62" s="52">
        <v>2.5908502079498201E-3</v>
      </c>
      <c r="G62" s="498">
        <v>6312</v>
      </c>
      <c r="H62" s="499">
        <v>118</v>
      </c>
      <c r="I62" s="499">
        <v>8080</v>
      </c>
      <c r="J62" s="499">
        <v>119</v>
      </c>
      <c r="K62" s="499">
        <v>38</v>
      </c>
      <c r="L62" s="500">
        <v>14667</v>
      </c>
    </row>
    <row r="64" spans="1:12" ht="26.4" customHeight="1" x14ac:dyDescent="0.25">
      <c r="A64" s="547" t="s">
        <v>508</v>
      </c>
      <c r="B64" s="547"/>
      <c r="C64" s="547"/>
      <c r="D64" s="547"/>
      <c r="E64" s="547"/>
      <c r="F64" s="547"/>
      <c r="G64" s="547"/>
      <c r="H64" s="547"/>
      <c r="I64" s="547"/>
      <c r="J64" s="547"/>
      <c r="K64" s="547"/>
      <c r="L64" s="547"/>
    </row>
  </sheetData>
  <mergeCells count="25">
    <mergeCell ref="A4:J4"/>
    <mergeCell ref="A5:A7"/>
    <mergeCell ref="A49:K49"/>
    <mergeCell ref="A20:A22"/>
    <mergeCell ref="A35:A37"/>
    <mergeCell ref="B35:E35"/>
    <mergeCell ref="F35:J35"/>
    <mergeCell ref="B36:E36"/>
    <mergeCell ref="F36:J36"/>
    <mergeCell ref="A19:J19"/>
    <mergeCell ref="B20:E20"/>
    <mergeCell ref="F20:J20"/>
    <mergeCell ref="B21:E21"/>
    <mergeCell ref="F21:J21"/>
    <mergeCell ref="B5:E5"/>
    <mergeCell ref="F5:J5"/>
    <mergeCell ref="B6:E6"/>
    <mergeCell ref="F6:J6"/>
    <mergeCell ref="A34:J34"/>
    <mergeCell ref="A64:L64"/>
    <mergeCell ref="B51:F51"/>
    <mergeCell ref="G51:L51"/>
    <mergeCell ref="B50:F50"/>
    <mergeCell ref="G50:L50"/>
    <mergeCell ref="A50:A52"/>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80F0E-3B2F-4EA8-813E-9BBC46138948}">
  <dimension ref="A1:R34"/>
  <sheetViews>
    <sheetView workbookViewId="0"/>
  </sheetViews>
  <sheetFormatPr baseColWidth="10" defaultColWidth="11.44140625" defaultRowHeight="13.2" customHeight="1" x14ac:dyDescent="0.25"/>
  <cols>
    <col min="1" max="1" width="14.6640625" style="6" customWidth="1"/>
    <col min="2" max="16" width="11.6640625" style="6" customWidth="1"/>
    <col min="17" max="18" width="14.6640625" style="6" customWidth="1"/>
    <col min="19" max="16384" width="11.44140625" style="6"/>
  </cols>
  <sheetData>
    <row r="1" spans="1:17" ht="15.6" customHeight="1" x14ac:dyDescent="0.25">
      <c r="A1" s="36" t="s">
        <v>511</v>
      </c>
    </row>
    <row r="2" spans="1:17" ht="13.2" customHeight="1" x14ac:dyDescent="0.25">
      <c r="A2" s="37" t="s">
        <v>287</v>
      </c>
    </row>
    <row r="4" spans="1:17" ht="13.2" customHeight="1" x14ac:dyDescent="0.25">
      <c r="A4" s="591" t="s">
        <v>512</v>
      </c>
      <c r="B4" s="591"/>
      <c r="C4" s="601"/>
      <c r="D4" s="601"/>
      <c r="E4" s="601"/>
      <c r="F4" s="601"/>
      <c r="G4" s="601"/>
      <c r="H4" s="601"/>
      <c r="I4" s="591"/>
      <c r="J4" s="601"/>
      <c r="K4" s="601"/>
      <c r="L4" s="601"/>
      <c r="M4" s="601"/>
      <c r="N4" s="601"/>
      <c r="O4" s="601"/>
      <c r="P4" s="601"/>
      <c r="Q4" s="598" t="s">
        <v>517</v>
      </c>
    </row>
    <row r="5" spans="1:17" ht="13.2" customHeight="1" x14ac:dyDescent="0.25">
      <c r="A5" s="586" t="s">
        <v>160</v>
      </c>
      <c r="B5" s="591" t="s">
        <v>514</v>
      </c>
      <c r="C5" s="601"/>
      <c r="D5" s="601"/>
      <c r="E5" s="601"/>
      <c r="F5" s="601"/>
      <c r="G5" s="601"/>
      <c r="H5" s="601"/>
      <c r="I5" s="591" t="s">
        <v>515</v>
      </c>
      <c r="J5" s="601"/>
      <c r="K5" s="601"/>
      <c r="L5" s="601"/>
      <c r="M5" s="601"/>
      <c r="N5" s="601"/>
      <c r="O5" s="601"/>
      <c r="P5" s="601"/>
      <c r="Q5" s="599"/>
    </row>
    <row r="6" spans="1:17" ht="13.2" customHeight="1" x14ac:dyDescent="0.25">
      <c r="A6" s="594"/>
      <c r="B6" s="551" t="s">
        <v>516</v>
      </c>
      <c r="C6" s="588"/>
      <c r="D6" s="588"/>
      <c r="E6" s="588"/>
      <c r="F6" s="588"/>
      <c r="G6" s="588"/>
      <c r="H6" s="589"/>
      <c r="I6" s="551" t="s">
        <v>516</v>
      </c>
      <c r="J6" s="588"/>
      <c r="K6" s="588"/>
      <c r="L6" s="588"/>
      <c r="M6" s="588"/>
      <c r="N6" s="588"/>
      <c r="O6" s="588"/>
      <c r="P6" s="589"/>
      <c r="Q6" s="599"/>
    </row>
    <row r="7" spans="1:17" ht="13.2" customHeight="1" x14ac:dyDescent="0.25">
      <c r="A7" s="587"/>
      <c r="B7" s="432" t="s">
        <v>164</v>
      </c>
      <c r="C7" s="433" t="s">
        <v>119</v>
      </c>
      <c r="D7" s="433" t="s">
        <v>520</v>
      </c>
      <c r="E7" s="433" t="s">
        <v>166</v>
      </c>
      <c r="F7" s="433" t="s">
        <v>167</v>
      </c>
      <c r="G7" s="433" t="s">
        <v>97</v>
      </c>
      <c r="H7" s="433" t="s">
        <v>195</v>
      </c>
      <c r="I7" s="432" t="s">
        <v>164</v>
      </c>
      <c r="J7" s="433" t="s">
        <v>119</v>
      </c>
      <c r="K7" s="433" t="s">
        <v>520</v>
      </c>
      <c r="L7" s="433" t="s">
        <v>166</v>
      </c>
      <c r="M7" s="433" t="s">
        <v>167</v>
      </c>
      <c r="N7" s="433" t="s">
        <v>97</v>
      </c>
      <c r="O7" s="433" t="s">
        <v>195</v>
      </c>
      <c r="P7" s="434" t="s">
        <v>39</v>
      </c>
      <c r="Q7" s="600"/>
    </row>
    <row r="8" spans="1:17" ht="13.2" customHeight="1" x14ac:dyDescent="0.25">
      <c r="A8" s="154" t="s">
        <v>40</v>
      </c>
      <c r="B8" s="125">
        <v>8.4314336945505594E-2</v>
      </c>
      <c r="C8" s="125">
        <v>0.334372807359476</v>
      </c>
      <c r="D8" s="125">
        <v>0.190321197474078</v>
      </c>
      <c r="E8" s="125">
        <v>8.1312855695018296E-2</v>
      </c>
      <c r="F8" s="125">
        <v>0.231094566149528</v>
      </c>
      <c r="G8" s="125">
        <v>3.5861853901925601E-3</v>
      </c>
      <c r="H8" s="138">
        <v>7.4998050986201006E-2</v>
      </c>
      <c r="I8" s="185">
        <v>4326</v>
      </c>
      <c r="J8" s="183">
        <v>17156</v>
      </c>
      <c r="K8" s="183">
        <v>9765</v>
      </c>
      <c r="L8" s="183">
        <v>4172</v>
      </c>
      <c r="M8" s="183">
        <v>11857</v>
      </c>
      <c r="N8" s="183">
        <v>184</v>
      </c>
      <c r="O8" s="183">
        <v>3848</v>
      </c>
      <c r="P8" s="184">
        <v>51308</v>
      </c>
      <c r="Q8" s="157">
        <v>0.43468429625371269</v>
      </c>
    </row>
    <row r="9" spans="1:17" ht="13.2" customHeight="1" x14ac:dyDescent="0.25">
      <c r="A9" s="155" t="s">
        <v>41</v>
      </c>
      <c r="B9" s="86">
        <v>9.6091205211726399E-2</v>
      </c>
      <c r="C9" s="86">
        <v>0.436482084690554</v>
      </c>
      <c r="D9" s="86">
        <v>0.17643865363735101</v>
      </c>
      <c r="E9" s="86">
        <v>3.5287730727470101E-2</v>
      </c>
      <c r="F9" s="86">
        <v>0.19001085776330101</v>
      </c>
      <c r="G9" s="86">
        <v>2.7144408251900099E-3</v>
      </c>
      <c r="H9" s="152">
        <v>6.2975027144408294E-2</v>
      </c>
      <c r="I9" s="43">
        <v>177</v>
      </c>
      <c r="J9" s="43">
        <v>804</v>
      </c>
      <c r="K9" s="43">
        <v>325</v>
      </c>
      <c r="L9" s="43">
        <v>65</v>
      </c>
      <c r="M9" s="43">
        <v>350</v>
      </c>
      <c r="N9" s="43">
        <v>5</v>
      </c>
      <c r="O9" s="43">
        <v>116</v>
      </c>
      <c r="P9" s="43">
        <v>1842</v>
      </c>
      <c r="Q9" s="502">
        <v>0.54756511891279747</v>
      </c>
    </row>
    <row r="10" spans="1:17" ht="13.2" customHeight="1" x14ac:dyDescent="0.25">
      <c r="A10" s="155" t="s">
        <v>42</v>
      </c>
      <c r="B10" s="86">
        <v>7.0192621612797906E-2</v>
      </c>
      <c r="C10" s="86">
        <v>0.36304276852758699</v>
      </c>
      <c r="D10" s="86">
        <v>0.23832843617368599</v>
      </c>
      <c r="E10" s="86">
        <v>0.102840352595495</v>
      </c>
      <c r="F10" s="86">
        <v>0.16030035912504101</v>
      </c>
      <c r="G10" s="86">
        <v>9.7943192948090089E-4</v>
      </c>
      <c r="H10" s="63">
        <v>6.4316030035912505E-2</v>
      </c>
      <c r="I10" s="43">
        <v>215</v>
      </c>
      <c r="J10" s="43">
        <v>1112</v>
      </c>
      <c r="K10" s="43">
        <v>730</v>
      </c>
      <c r="L10" s="43">
        <v>315</v>
      </c>
      <c r="M10" s="43">
        <v>491</v>
      </c>
      <c r="N10" s="43">
        <v>3</v>
      </c>
      <c r="O10" s="43">
        <v>197</v>
      </c>
      <c r="P10" s="43">
        <v>3063</v>
      </c>
      <c r="Q10" s="157">
        <v>0.44684796044499331</v>
      </c>
    </row>
    <row r="11" spans="1:17" ht="13.2" customHeight="1" x14ac:dyDescent="0.25">
      <c r="A11" s="155" t="s">
        <v>43</v>
      </c>
      <c r="B11" s="86">
        <v>7.6597545493017394E-2</v>
      </c>
      <c r="C11" s="86">
        <v>0.379707998307237</v>
      </c>
      <c r="D11" s="86">
        <v>0.18906051629284801</v>
      </c>
      <c r="E11" s="86">
        <v>4.7820567075751198E-2</v>
      </c>
      <c r="F11" s="86">
        <v>0.23762166737198501</v>
      </c>
      <c r="G11" s="86">
        <v>2.1159542953872201E-3</v>
      </c>
      <c r="H11" s="63">
        <v>6.7075751163774899E-2</v>
      </c>
      <c r="I11" s="43">
        <v>724</v>
      </c>
      <c r="J11" s="43">
        <v>3589</v>
      </c>
      <c r="K11" s="43">
        <v>1787</v>
      </c>
      <c r="L11" s="43">
        <v>452</v>
      </c>
      <c r="M11" s="43">
        <v>2246</v>
      </c>
      <c r="N11" s="43">
        <v>20</v>
      </c>
      <c r="O11" s="43">
        <v>634</v>
      </c>
      <c r="P11" s="43">
        <v>9452</v>
      </c>
      <c r="Q11" s="157">
        <v>0.47162735616303186</v>
      </c>
    </row>
    <row r="12" spans="1:17" ht="13.2" customHeight="1" x14ac:dyDescent="0.25">
      <c r="A12" s="155" t="s">
        <v>44</v>
      </c>
      <c r="B12" s="86">
        <v>6.5663068238090497E-2</v>
      </c>
      <c r="C12" s="86">
        <v>0.34515202535406603</v>
      </c>
      <c r="D12" s="86">
        <v>0.173417846885213</v>
      </c>
      <c r="E12" s="86">
        <v>0.116866395959196</v>
      </c>
      <c r="F12" s="86">
        <v>0.23462414578587701</v>
      </c>
      <c r="G12" s="86">
        <v>2.0798256907992498E-3</v>
      </c>
      <c r="H12" s="63">
        <v>6.2196692086758397E-2</v>
      </c>
      <c r="I12" s="43">
        <v>663</v>
      </c>
      <c r="J12" s="43">
        <v>3485</v>
      </c>
      <c r="K12" s="43">
        <v>1751</v>
      </c>
      <c r="L12" s="43">
        <v>1180</v>
      </c>
      <c r="M12" s="43">
        <v>2369</v>
      </c>
      <c r="N12" s="43">
        <v>21</v>
      </c>
      <c r="O12" s="43">
        <v>628</v>
      </c>
      <c r="P12" s="43">
        <v>10097</v>
      </c>
      <c r="Q12" s="157">
        <v>0.43224699828473379</v>
      </c>
    </row>
    <row r="13" spans="1:17" ht="13.2" customHeight="1" x14ac:dyDescent="0.25">
      <c r="A13" s="155" t="s">
        <v>45</v>
      </c>
      <c r="B13" s="86">
        <v>8.2871316019842406E-2</v>
      </c>
      <c r="C13" s="86">
        <v>0.36533411146775602</v>
      </c>
      <c r="D13" s="86">
        <v>0.19929967901955101</v>
      </c>
      <c r="E13" s="86">
        <v>0.10300554420776201</v>
      </c>
      <c r="F13" s="86">
        <v>0.194630872483221</v>
      </c>
      <c r="G13" s="86">
        <v>3.5016049022468599E-3</v>
      </c>
      <c r="H13" s="63">
        <v>5.1356871899620703E-2</v>
      </c>
      <c r="I13" s="43">
        <v>284</v>
      </c>
      <c r="J13" s="43">
        <v>1252</v>
      </c>
      <c r="K13" s="43">
        <v>683</v>
      </c>
      <c r="L13" s="43">
        <v>353</v>
      </c>
      <c r="M13" s="43">
        <v>667</v>
      </c>
      <c r="N13" s="43">
        <v>12</v>
      </c>
      <c r="O13" s="43">
        <v>176</v>
      </c>
      <c r="P13" s="43">
        <v>3427</v>
      </c>
      <c r="Q13" s="157">
        <v>0.46256760603472824</v>
      </c>
    </row>
    <row r="14" spans="1:17" ht="13.2" customHeight="1" x14ac:dyDescent="0.25">
      <c r="A14" s="155" t="s">
        <v>46</v>
      </c>
      <c r="B14" s="86">
        <v>0.11678520625889</v>
      </c>
      <c r="C14" s="86">
        <v>0.33470839260312901</v>
      </c>
      <c r="D14" s="86">
        <v>0.20298719772404</v>
      </c>
      <c r="E14" s="86">
        <v>6.3726884779516393E-2</v>
      </c>
      <c r="F14" s="86">
        <v>0.211095305832148</v>
      </c>
      <c r="G14" s="86">
        <v>9.95732574679943E-4</v>
      </c>
      <c r="H14" s="63">
        <v>6.9701280227596002E-2</v>
      </c>
      <c r="I14" s="43">
        <v>821</v>
      </c>
      <c r="J14" s="43">
        <v>2353</v>
      </c>
      <c r="K14" s="43">
        <v>1427</v>
      </c>
      <c r="L14" s="43">
        <v>448</v>
      </c>
      <c r="M14" s="43">
        <v>1484</v>
      </c>
      <c r="N14" s="43">
        <v>7</v>
      </c>
      <c r="O14" s="43">
        <v>490</v>
      </c>
      <c r="P14" s="43">
        <v>7030</v>
      </c>
      <c r="Q14" s="157">
        <v>0.44889136801004098</v>
      </c>
    </row>
    <row r="15" spans="1:17" ht="13.2" customHeight="1" x14ac:dyDescent="0.25">
      <c r="A15" s="155" t="s">
        <v>37</v>
      </c>
      <c r="B15" s="86">
        <v>0.10063391442155301</v>
      </c>
      <c r="C15" s="86">
        <v>0.34706814580031697</v>
      </c>
      <c r="D15" s="86">
        <v>0.17749603803486499</v>
      </c>
      <c r="E15" s="86">
        <v>7.2702060221869994E-2</v>
      </c>
      <c r="F15" s="86">
        <v>0.247226624405705</v>
      </c>
      <c r="G15" s="86">
        <v>2.1790808240887498E-3</v>
      </c>
      <c r="H15" s="63">
        <v>5.26941362916006E-2</v>
      </c>
      <c r="I15" s="43">
        <v>508</v>
      </c>
      <c r="J15" s="43">
        <v>1752</v>
      </c>
      <c r="K15" s="43">
        <v>896</v>
      </c>
      <c r="L15" s="43">
        <v>367</v>
      </c>
      <c r="M15" s="43">
        <v>1248</v>
      </c>
      <c r="N15" s="43">
        <v>11</v>
      </c>
      <c r="O15" s="43">
        <v>266</v>
      </c>
      <c r="P15" s="43">
        <v>5048</v>
      </c>
      <c r="Q15" s="157">
        <v>0.44492610837438396</v>
      </c>
    </row>
    <row r="16" spans="1:17" ht="13.2" customHeight="1" x14ac:dyDescent="0.25">
      <c r="A16" s="155" t="s">
        <v>47</v>
      </c>
      <c r="B16" s="86">
        <v>0.118002011397922</v>
      </c>
      <c r="C16" s="86">
        <v>0.30271538719410002</v>
      </c>
      <c r="D16" s="86">
        <v>0.169292658397586</v>
      </c>
      <c r="E16" s="86">
        <v>9.7217566208514905E-2</v>
      </c>
      <c r="F16" s="86">
        <v>0.26885685551458299</v>
      </c>
      <c r="G16" s="86">
        <v>3.3523298692591402E-4</v>
      </c>
      <c r="H16" s="63">
        <v>4.3580288300368801E-2</v>
      </c>
      <c r="I16" s="43">
        <v>352</v>
      </c>
      <c r="J16" s="43">
        <v>903</v>
      </c>
      <c r="K16" s="43">
        <v>505</v>
      </c>
      <c r="L16" s="43">
        <v>290</v>
      </c>
      <c r="M16" s="43">
        <v>802</v>
      </c>
      <c r="N16" s="43">
        <v>1</v>
      </c>
      <c r="O16" s="43">
        <v>130</v>
      </c>
      <c r="P16" s="43">
        <v>2983</v>
      </c>
      <c r="Q16" s="157">
        <v>0.41517101252963101</v>
      </c>
    </row>
    <row r="17" spans="1:18" ht="13.2" customHeight="1" x14ac:dyDescent="0.25">
      <c r="A17" s="156" t="s">
        <v>38</v>
      </c>
      <c r="B17" s="86">
        <v>6.95672961989003E-2</v>
      </c>
      <c r="C17" s="86">
        <v>0.22782691847955999</v>
      </c>
      <c r="D17" s="86">
        <v>0.19854171647143201</v>
      </c>
      <c r="E17" s="86">
        <v>8.3911068611044706E-2</v>
      </c>
      <c r="F17" s="86">
        <v>0.26296916088931399</v>
      </c>
      <c r="G17" s="86">
        <v>1.24312694238585E-2</v>
      </c>
      <c r="H17" s="153">
        <v>0.144752569925891</v>
      </c>
      <c r="I17" s="43">
        <v>582</v>
      </c>
      <c r="J17" s="43">
        <v>1906</v>
      </c>
      <c r="K17" s="43">
        <v>1661</v>
      </c>
      <c r="L17" s="43">
        <v>702</v>
      </c>
      <c r="M17" s="43">
        <v>2200</v>
      </c>
      <c r="N17" s="43">
        <v>104</v>
      </c>
      <c r="O17" s="43">
        <v>1211</v>
      </c>
      <c r="P17" s="43">
        <v>8366</v>
      </c>
      <c r="Q17" s="503">
        <v>0.33503314635390091</v>
      </c>
    </row>
    <row r="18" spans="1:18" ht="13.2" customHeight="1" x14ac:dyDescent="0.25">
      <c r="A18" s="300"/>
      <c r="B18" s="300"/>
      <c r="C18" s="300"/>
      <c r="D18" s="300"/>
      <c r="E18" s="300"/>
      <c r="F18" s="300"/>
      <c r="G18" s="300"/>
      <c r="H18" s="300"/>
      <c r="I18" s="300"/>
      <c r="J18" s="300"/>
      <c r="K18" s="300"/>
      <c r="L18" s="300"/>
      <c r="M18" s="300"/>
      <c r="N18" s="300"/>
      <c r="O18" s="300"/>
      <c r="P18" s="300"/>
      <c r="Q18" s="300"/>
    </row>
    <row r="19" spans="1:18" ht="13.2" customHeight="1" x14ac:dyDescent="0.25">
      <c r="A19" s="591" t="s">
        <v>513</v>
      </c>
      <c r="B19" s="591"/>
      <c r="C19" s="601"/>
      <c r="D19" s="601"/>
      <c r="E19" s="601"/>
      <c r="F19" s="601"/>
      <c r="G19" s="601"/>
      <c r="H19" s="601"/>
      <c r="I19" s="591"/>
      <c r="J19" s="601"/>
      <c r="K19" s="601"/>
      <c r="L19" s="601"/>
      <c r="M19" s="601"/>
      <c r="N19" s="601"/>
      <c r="O19" s="601"/>
      <c r="P19" s="601"/>
      <c r="Q19" s="595" t="s">
        <v>517</v>
      </c>
      <c r="R19" s="595" t="s">
        <v>519</v>
      </c>
    </row>
    <row r="20" spans="1:18" ht="13.2" customHeight="1" x14ac:dyDescent="0.25">
      <c r="A20" s="586" t="s">
        <v>160</v>
      </c>
      <c r="B20" s="591" t="s">
        <v>514</v>
      </c>
      <c r="C20" s="601"/>
      <c r="D20" s="601"/>
      <c r="E20" s="601"/>
      <c r="F20" s="601"/>
      <c r="G20" s="601"/>
      <c r="H20" s="601"/>
      <c r="I20" s="591" t="s">
        <v>515</v>
      </c>
      <c r="J20" s="601"/>
      <c r="K20" s="601"/>
      <c r="L20" s="601"/>
      <c r="M20" s="601"/>
      <c r="N20" s="601"/>
      <c r="O20" s="601"/>
      <c r="P20" s="601"/>
      <c r="Q20" s="596"/>
      <c r="R20" s="596"/>
    </row>
    <row r="21" spans="1:18" ht="13.2" customHeight="1" x14ac:dyDescent="0.25">
      <c r="A21" s="594"/>
      <c r="B21" s="591" t="s">
        <v>196</v>
      </c>
      <c r="C21" s="601"/>
      <c r="D21" s="601"/>
      <c r="E21" s="601"/>
      <c r="F21" s="601"/>
      <c r="G21" s="601"/>
      <c r="H21" s="601"/>
      <c r="I21" s="591" t="s">
        <v>196</v>
      </c>
      <c r="J21" s="601"/>
      <c r="K21" s="601"/>
      <c r="L21" s="601"/>
      <c r="M21" s="601"/>
      <c r="N21" s="601"/>
      <c r="O21" s="601"/>
      <c r="P21" s="601"/>
      <c r="Q21" s="596"/>
      <c r="R21" s="596"/>
    </row>
    <row r="22" spans="1:18" ht="13.2" customHeight="1" x14ac:dyDescent="0.25">
      <c r="A22" s="587"/>
      <c r="B22" s="432" t="s">
        <v>164</v>
      </c>
      <c r="C22" s="433" t="s">
        <v>119</v>
      </c>
      <c r="D22" s="433" t="s">
        <v>520</v>
      </c>
      <c r="E22" s="433" t="s">
        <v>166</v>
      </c>
      <c r="F22" s="433" t="s">
        <v>167</v>
      </c>
      <c r="G22" s="433" t="s">
        <v>97</v>
      </c>
      <c r="H22" s="433" t="s">
        <v>195</v>
      </c>
      <c r="I22" s="432" t="s">
        <v>164</v>
      </c>
      <c r="J22" s="433" t="s">
        <v>119</v>
      </c>
      <c r="K22" s="433" t="s">
        <v>520</v>
      </c>
      <c r="L22" s="433" t="s">
        <v>166</v>
      </c>
      <c r="M22" s="433" t="s">
        <v>167</v>
      </c>
      <c r="N22" s="433" t="s">
        <v>97</v>
      </c>
      <c r="O22" s="433" t="s">
        <v>195</v>
      </c>
      <c r="P22" s="434" t="s">
        <v>39</v>
      </c>
      <c r="Q22" s="597"/>
      <c r="R22" s="597"/>
    </row>
    <row r="23" spans="1:18" ht="13.2" customHeight="1" x14ac:dyDescent="0.25">
      <c r="A23" s="154" t="s">
        <v>40</v>
      </c>
      <c r="B23" s="158">
        <v>0.61404929577464795</v>
      </c>
      <c r="C23" s="125">
        <v>0.33151408450704201</v>
      </c>
      <c r="D23" s="125">
        <v>2.0316901408450699E-2</v>
      </c>
      <c r="E23" s="125">
        <v>9.4014084507042291E-3</v>
      </c>
      <c r="F23" s="125">
        <v>1.11267605633803E-2</v>
      </c>
      <c r="G23" s="125">
        <v>1.3380281690140801E-3</v>
      </c>
      <c r="H23" s="60">
        <v>1.22535211267606E-2</v>
      </c>
      <c r="I23" s="182">
        <v>17439</v>
      </c>
      <c r="J23" s="183">
        <v>9415</v>
      </c>
      <c r="K23" s="183">
        <v>577</v>
      </c>
      <c r="L23" s="183">
        <v>267</v>
      </c>
      <c r="M23" s="183">
        <v>316</v>
      </c>
      <c r="N23" s="183">
        <v>38</v>
      </c>
      <c r="O23" s="183">
        <v>348</v>
      </c>
      <c r="P23" s="184">
        <v>27868</v>
      </c>
      <c r="Q23" s="504">
        <v>0.955181570259797</v>
      </c>
      <c r="R23" s="505">
        <v>0.33761210378585599</v>
      </c>
    </row>
    <row r="24" spans="1:18" ht="13.2" customHeight="1" x14ac:dyDescent="0.25">
      <c r="A24" s="155" t="s">
        <v>41</v>
      </c>
      <c r="B24" s="93">
        <v>0.50920245398773001</v>
      </c>
      <c r="C24" s="86">
        <v>0.44785276073619601</v>
      </c>
      <c r="D24" s="86">
        <v>1.7177914110429401E-2</v>
      </c>
      <c r="E24" s="86">
        <v>6.13496932515337E-3</v>
      </c>
      <c r="F24" s="86">
        <v>7.3619631901840499E-3</v>
      </c>
      <c r="G24" s="86">
        <v>0</v>
      </c>
      <c r="H24" s="63">
        <v>1.22699386503067E-2</v>
      </c>
      <c r="I24" s="43">
        <v>415</v>
      </c>
      <c r="J24" s="43">
        <v>365</v>
      </c>
      <c r="K24" s="43">
        <v>14</v>
      </c>
      <c r="L24" s="43">
        <v>5</v>
      </c>
      <c r="M24" s="43">
        <v>6</v>
      </c>
      <c r="N24" s="43">
        <v>0</v>
      </c>
      <c r="O24" s="43">
        <v>10</v>
      </c>
      <c r="P24" s="43">
        <v>790</v>
      </c>
      <c r="Q24" s="51">
        <v>0.95696202531645602</v>
      </c>
      <c r="R24" s="506">
        <v>0.30245814036337698</v>
      </c>
    </row>
    <row r="25" spans="1:18" ht="13.2" customHeight="1" x14ac:dyDescent="0.25">
      <c r="A25" s="155" t="s">
        <v>42</v>
      </c>
      <c r="B25" s="86">
        <v>0.52617801047120405</v>
      </c>
      <c r="C25" s="86">
        <v>0.41518324607329798</v>
      </c>
      <c r="D25" s="86">
        <v>2.6701570680628301E-2</v>
      </c>
      <c r="E25" s="86">
        <v>1.2565445026178E-2</v>
      </c>
      <c r="F25" s="86">
        <v>7.3298429319371703E-3</v>
      </c>
      <c r="G25" s="86">
        <v>5.2356020942408404E-4</v>
      </c>
      <c r="H25" s="63">
        <v>1.1518324607329799E-2</v>
      </c>
      <c r="I25" s="43">
        <v>1005</v>
      </c>
      <c r="J25" s="43">
        <v>793</v>
      </c>
      <c r="K25" s="43">
        <v>51</v>
      </c>
      <c r="L25" s="43">
        <v>24</v>
      </c>
      <c r="M25" s="43">
        <v>14</v>
      </c>
      <c r="N25" s="43">
        <v>1</v>
      </c>
      <c r="O25" s="43">
        <v>22</v>
      </c>
      <c r="P25" s="43">
        <v>1859</v>
      </c>
      <c r="Q25" s="51">
        <v>0.95104895104895093</v>
      </c>
      <c r="R25" s="506">
        <v>0.36645236703682099</v>
      </c>
    </row>
    <row r="26" spans="1:18" ht="13.2" customHeight="1" x14ac:dyDescent="0.25">
      <c r="A26" s="155" t="s">
        <v>43</v>
      </c>
      <c r="B26" s="86">
        <v>0.57253641006241696</v>
      </c>
      <c r="C26" s="86">
        <v>0.38850009457159101</v>
      </c>
      <c r="D26" s="86">
        <v>1.8725174957442799E-2</v>
      </c>
      <c r="E26" s="86">
        <v>3.4045772649895999E-3</v>
      </c>
      <c r="F26" s="86">
        <v>8.8897295252506094E-3</v>
      </c>
      <c r="G26" s="86">
        <v>9.4571590694155503E-4</v>
      </c>
      <c r="H26" s="63">
        <v>6.9982977113675097E-3</v>
      </c>
      <c r="I26" s="43">
        <v>3027</v>
      </c>
      <c r="J26" s="43">
        <v>2054</v>
      </c>
      <c r="K26" s="43">
        <v>99</v>
      </c>
      <c r="L26" s="43">
        <v>18</v>
      </c>
      <c r="M26" s="43">
        <v>47</v>
      </c>
      <c r="N26" s="43">
        <v>5</v>
      </c>
      <c r="O26" s="43">
        <v>37</v>
      </c>
      <c r="P26" s="43">
        <v>5192</v>
      </c>
      <c r="Q26" s="51">
        <v>0.97187981510015486</v>
      </c>
      <c r="R26" s="506">
        <v>0.33544877606527701</v>
      </c>
    </row>
    <row r="27" spans="1:18" ht="13.2" customHeight="1" x14ac:dyDescent="0.25">
      <c r="A27" s="155" t="s">
        <v>44</v>
      </c>
      <c r="B27" s="86">
        <v>0.56069070594210302</v>
      </c>
      <c r="C27" s="86">
        <v>0.38979177247333702</v>
      </c>
      <c r="D27" s="86">
        <v>1.3204672422549499E-2</v>
      </c>
      <c r="E27" s="86">
        <v>1.6251904520060902E-2</v>
      </c>
      <c r="F27" s="86">
        <v>1.1427120365667899E-2</v>
      </c>
      <c r="G27" s="86">
        <v>2.5393600812595202E-4</v>
      </c>
      <c r="H27" s="63">
        <v>8.3798882681564192E-3</v>
      </c>
      <c r="I27" s="43">
        <v>2208</v>
      </c>
      <c r="J27" s="43">
        <v>1535</v>
      </c>
      <c r="K27" s="43">
        <v>52</v>
      </c>
      <c r="L27" s="43">
        <v>64</v>
      </c>
      <c r="M27" s="43">
        <v>45</v>
      </c>
      <c r="N27" s="43">
        <v>1</v>
      </c>
      <c r="O27" s="43">
        <v>33</v>
      </c>
      <c r="P27" s="43">
        <v>3829</v>
      </c>
      <c r="Q27" s="51">
        <v>0.9613476103421259</v>
      </c>
      <c r="R27" s="506">
        <v>0.259884377699515</v>
      </c>
    </row>
    <row r="28" spans="1:18" ht="13.2" customHeight="1" x14ac:dyDescent="0.25">
      <c r="A28" s="155" t="s">
        <v>45</v>
      </c>
      <c r="B28" s="86">
        <v>0.60949554896142399</v>
      </c>
      <c r="C28" s="86">
        <v>0.32284866468842699</v>
      </c>
      <c r="D28" s="86">
        <v>2.9080118694362E-2</v>
      </c>
      <c r="E28" s="86">
        <v>1.7210682492581598E-2</v>
      </c>
      <c r="F28" s="86">
        <v>7.71513353115727E-3</v>
      </c>
      <c r="G28" s="86">
        <v>1.7804154302670601E-3</v>
      </c>
      <c r="H28" s="63">
        <v>1.18694362017804E-2</v>
      </c>
      <c r="I28" s="43">
        <v>1027</v>
      </c>
      <c r="J28" s="43">
        <v>544</v>
      </c>
      <c r="K28" s="43">
        <v>49</v>
      </c>
      <c r="L28" s="43">
        <v>29</v>
      </c>
      <c r="M28" s="43">
        <v>13</v>
      </c>
      <c r="N28" s="43">
        <v>3</v>
      </c>
      <c r="O28" s="43">
        <v>20</v>
      </c>
      <c r="P28" s="43">
        <v>1670</v>
      </c>
      <c r="Q28" s="51">
        <v>0.96107784431137788</v>
      </c>
      <c r="R28" s="506">
        <v>0.32461205341032101</v>
      </c>
    </row>
    <row r="29" spans="1:18" ht="13.2" customHeight="1" x14ac:dyDescent="0.25">
      <c r="A29" s="155" t="s">
        <v>46</v>
      </c>
      <c r="B29" s="86">
        <v>0.61946158160403797</v>
      </c>
      <c r="C29" s="86">
        <v>0.32585530005608498</v>
      </c>
      <c r="D29" s="86">
        <v>1.8227706113292198E-2</v>
      </c>
      <c r="E29" s="86">
        <v>1.0656197420078501E-2</v>
      </c>
      <c r="F29" s="86">
        <v>1.2338754907459301E-2</v>
      </c>
      <c r="G29" s="86">
        <v>5.6085249579360596E-4</v>
      </c>
      <c r="H29" s="63">
        <v>1.28996074032529E-2</v>
      </c>
      <c r="I29" s="43">
        <v>2209</v>
      </c>
      <c r="J29" s="43">
        <v>1162</v>
      </c>
      <c r="K29" s="43">
        <v>65</v>
      </c>
      <c r="L29" s="43">
        <v>38</v>
      </c>
      <c r="M29" s="43">
        <v>44</v>
      </c>
      <c r="N29" s="43">
        <v>2</v>
      </c>
      <c r="O29" s="43">
        <v>46</v>
      </c>
      <c r="P29" s="43">
        <v>3665</v>
      </c>
      <c r="Q29" s="51">
        <v>0.95743519781719</v>
      </c>
      <c r="R29" s="506">
        <v>0.33952717438715901</v>
      </c>
    </row>
    <row r="30" spans="1:18" ht="13.2" customHeight="1" x14ac:dyDescent="0.25">
      <c r="A30" s="155" t="s">
        <v>37</v>
      </c>
      <c r="B30" s="86">
        <v>0.59405940594059403</v>
      </c>
      <c r="C30" s="86">
        <v>0.34711706464764103</v>
      </c>
      <c r="D30" s="86">
        <v>2.5626092020966801E-2</v>
      </c>
      <c r="E30" s="86">
        <v>9.3185789167151995E-3</v>
      </c>
      <c r="F30" s="86">
        <v>9.9009900990098994E-3</v>
      </c>
      <c r="G30" s="86">
        <v>0</v>
      </c>
      <c r="H30" s="63">
        <v>1.39778683750728E-2</v>
      </c>
      <c r="I30" s="43">
        <v>1020</v>
      </c>
      <c r="J30" s="43">
        <v>596</v>
      </c>
      <c r="K30" s="43">
        <v>44</v>
      </c>
      <c r="L30" s="43">
        <v>16</v>
      </c>
      <c r="M30" s="43">
        <v>17</v>
      </c>
      <c r="N30" s="43">
        <v>0</v>
      </c>
      <c r="O30" s="43">
        <v>24</v>
      </c>
      <c r="P30" s="43">
        <v>1817</v>
      </c>
      <c r="Q30" s="51">
        <v>0.95321959273527701</v>
      </c>
      <c r="R30" s="506">
        <v>0.246058944482522</v>
      </c>
    </row>
    <row r="31" spans="1:18" ht="13.2" customHeight="1" x14ac:dyDescent="0.25">
      <c r="A31" s="155" t="s">
        <v>47</v>
      </c>
      <c r="B31" s="86">
        <v>0.61141011840688897</v>
      </c>
      <c r="C31" s="86">
        <v>0.318622174381055</v>
      </c>
      <c r="D31" s="86">
        <v>2.4757804090419801E-2</v>
      </c>
      <c r="E31" s="86">
        <v>9.6878363832077503E-3</v>
      </c>
      <c r="F31" s="86">
        <v>2.7987082884822399E-2</v>
      </c>
      <c r="G31" s="86">
        <v>0</v>
      </c>
      <c r="H31" s="63">
        <v>7.5349838536060299E-3</v>
      </c>
      <c r="I31" s="43">
        <v>568</v>
      </c>
      <c r="J31" s="43">
        <v>296</v>
      </c>
      <c r="K31" s="43">
        <v>23</v>
      </c>
      <c r="L31" s="43">
        <v>9</v>
      </c>
      <c r="M31" s="43">
        <v>26</v>
      </c>
      <c r="N31" s="43">
        <v>0</v>
      </c>
      <c r="O31" s="43">
        <v>7</v>
      </c>
      <c r="P31" s="43">
        <v>924</v>
      </c>
      <c r="Q31" s="51">
        <v>0.95238095238095299</v>
      </c>
      <c r="R31" s="506">
        <v>0.22573739295908701</v>
      </c>
    </row>
    <row r="32" spans="1:18" ht="13.2" customHeight="1" x14ac:dyDescent="0.25">
      <c r="A32" s="501" t="s">
        <v>38</v>
      </c>
      <c r="B32" s="65">
        <v>0.69683152110370605</v>
      </c>
      <c r="C32" s="65">
        <v>0.242020343739039</v>
      </c>
      <c r="D32" s="65">
        <v>2.1045247281655601E-2</v>
      </c>
      <c r="E32" s="65">
        <v>7.48275458903309E-3</v>
      </c>
      <c r="F32" s="65">
        <v>1.2159476207178801E-2</v>
      </c>
      <c r="G32" s="65">
        <v>3.0398690517946898E-3</v>
      </c>
      <c r="H32" s="66">
        <v>1.7420788027592699E-2</v>
      </c>
      <c r="I32" s="499">
        <v>5960</v>
      </c>
      <c r="J32" s="499">
        <v>2070</v>
      </c>
      <c r="K32" s="499">
        <v>180</v>
      </c>
      <c r="L32" s="499">
        <v>64</v>
      </c>
      <c r="M32" s="499">
        <v>104</v>
      </c>
      <c r="N32" s="499">
        <v>26</v>
      </c>
      <c r="O32" s="499">
        <v>149</v>
      </c>
      <c r="P32" s="499">
        <v>8122</v>
      </c>
      <c r="Q32" s="508">
        <v>0.94090125584831297</v>
      </c>
      <c r="R32" s="507">
        <v>0.45720261171189602</v>
      </c>
    </row>
    <row r="34" spans="1:18" ht="26.4" customHeight="1" x14ac:dyDescent="0.25">
      <c r="A34" s="547" t="s">
        <v>518</v>
      </c>
      <c r="B34" s="547"/>
      <c r="C34" s="547"/>
      <c r="D34" s="547"/>
      <c r="E34" s="547"/>
      <c r="F34" s="547"/>
      <c r="G34" s="547"/>
      <c r="H34" s="547"/>
      <c r="I34" s="547"/>
      <c r="J34" s="547"/>
      <c r="K34" s="547"/>
      <c r="L34" s="547"/>
      <c r="M34" s="547"/>
      <c r="N34" s="547"/>
      <c r="O34" s="547"/>
      <c r="P34" s="547"/>
      <c r="Q34" s="547"/>
      <c r="R34" s="547"/>
    </row>
  </sheetData>
  <mergeCells count="16">
    <mergeCell ref="A34:R34"/>
    <mergeCell ref="A20:A22"/>
    <mergeCell ref="R19:R22"/>
    <mergeCell ref="Q19:Q22"/>
    <mergeCell ref="Q4:Q7"/>
    <mergeCell ref="A19:P19"/>
    <mergeCell ref="A4:P4"/>
    <mergeCell ref="B5:H5"/>
    <mergeCell ref="I5:P5"/>
    <mergeCell ref="B6:H6"/>
    <mergeCell ref="I6:P6"/>
    <mergeCell ref="A5:A7"/>
    <mergeCell ref="B20:H20"/>
    <mergeCell ref="I20:P20"/>
    <mergeCell ref="B21:H21"/>
    <mergeCell ref="I21:P21"/>
  </mergeCells>
  <pageMargins left="0.7" right="0.7" top="0.78740157499999996" bottom="0.78740157499999996"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3B7C-8283-48D9-9823-1B647C422C70}">
  <dimension ref="A1:N22"/>
  <sheetViews>
    <sheetView workbookViewId="0"/>
  </sheetViews>
  <sheetFormatPr baseColWidth="10" defaultColWidth="11.44140625" defaultRowHeight="13.2" customHeight="1" x14ac:dyDescent="0.25"/>
  <cols>
    <col min="1" max="1" width="21.44140625" style="6" customWidth="1"/>
    <col min="2" max="16384" width="11.44140625" style="6"/>
  </cols>
  <sheetData>
    <row r="1" spans="1:13" ht="15.6" customHeight="1" x14ac:dyDescent="0.25">
      <c r="A1" s="36" t="s">
        <v>521</v>
      </c>
    </row>
    <row r="2" spans="1:13" ht="13.2" customHeight="1" x14ac:dyDescent="0.25">
      <c r="A2" s="37" t="s">
        <v>288</v>
      </c>
    </row>
    <row r="4" spans="1:13" ht="13.2" customHeight="1" x14ac:dyDescent="0.25">
      <c r="A4" s="604"/>
      <c r="B4" s="601"/>
      <c r="C4" s="583" t="s">
        <v>522</v>
      </c>
      <c r="D4" s="584"/>
      <c r="E4" s="584"/>
      <c r="F4" s="584"/>
      <c r="G4" s="584"/>
      <c r="H4" s="584"/>
      <c r="I4" s="584"/>
      <c r="J4" s="584"/>
      <c r="K4" s="584"/>
      <c r="L4" s="584"/>
      <c r="M4" s="585"/>
    </row>
    <row r="5" spans="1:13" ht="13.2" customHeight="1" x14ac:dyDescent="0.25">
      <c r="A5" s="605"/>
      <c r="B5" s="606"/>
      <c r="C5" s="435" t="s">
        <v>197</v>
      </c>
      <c r="D5" s="26" t="s">
        <v>198</v>
      </c>
      <c r="E5" s="26" t="s">
        <v>199</v>
      </c>
      <c r="F5" s="26" t="s">
        <v>200</v>
      </c>
      <c r="G5" s="26" t="s">
        <v>177</v>
      </c>
      <c r="H5" s="26" t="s">
        <v>180</v>
      </c>
      <c r="I5" s="26" t="s">
        <v>175</v>
      </c>
      <c r="J5" s="26" t="s">
        <v>176</v>
      </c>
      <c r="K5" s="26" t="s">
        <v>312</v>
      </c>
      <c r="L5" s="26" t="s">
        <v>313</v>
      </c>
      <c r="M5" s="90" t="s">
        <v>314</v>
      </c>
    </row>
    <row r="6" spans="1:13" ht="13.2" customHeight="1" x14ac:dyDescent="0.25">
      <c r="A6" s="602" t="s">
        <v>201</v>
      </c>
      <c r="B6" s="159" t="s">
        <v>93</v>
      </c>
      <c r="C6" s="86">
        <v>5.5999999999999994E-2</v>
      </c>
      <c r="D6" s="86">
        <v>0.14000000000000001</v>
      </c>
      <c r="E6" s="86">
        <v>0.20699999999999999</v>
      </c>
      <c r="F6" s="86">
        <v>0.3</v>
      </c>
      <c r="G6" s="86">
        <v>0.31833174931514496</v>
      </c>
      <c r="H6" s="86">
        <v>0.30371710414035602</v>
      </c>
      <c r="I6" s="86">
        <v>0.34707784133300201</v>
      </c>
      <c r="J6" s="95">
        <v>0.33689515442503498</v>
      </c>
      <c r="K6" s="86">
        <v>0.404850038946447</v>
      </c>
      <c r="L6" s="86">
        <v>0.33331711013926502</v>
      </c>
      <c r="M6" s="87">
        <v>0.311112353113778</v>
      </c>
    </row>
    <row r="7" spans="1:13" ht="13.2" customHeight="1" x14ac:dyDescent="0.25">
      <c r="A7" s="558"/>
      <c r="B7" s="384" t="s">
        <v>92</v>
      </c>
      <c r="C7" s="102">
        <v>0.124</v>
      </c>
      <c r="D7" s="100">
        <v>0.16200000000000001</v>
      </c>
      <c r="E7" s="100">
        <v>0.215</v>
      </c>
      <c r="F7" s="100">
        <v>0.23</v>
      </c>
      <c r="G7" s="100">
        <v>0.22101084379079702</v>
      </c>
      <c r="H7" s="100">
        <v>0.215068016862967</v>
      </c>
      <c r="I7" s="100">
        <v>0.27724491434212001</v>
      </c>
      <c r="J7" s="100">
        <v>0.25462231327024998</v>
      </c>
      <c r="K7" s="100">
        <v>0.28780314307167404</v>
      </c>
      <c r="L7" s="100">
        <v>0.24256669720993901</v>
      </c>
      <c r="M7" s="101">
        <v>0.23833231277122502</v>
      </c>
    </row>
    <row r="8" spans="1:13" ht="13.2" customHeight="1" x14ac:dyDescent="0.25">
      <c r="A8" s="558"/>
      <c r="B8" s="156" t="s">
        <v>39</v>
      </c>
      <c r="C8" s="86">
        <v>0.09</v>
      </c>
      <c r="D8" s="86">
        <v>0.151</v>
      </c>
      <c r="E8" s="86">
        <v>0.21100000000000002</v>
      </c>
      <c r="F8" s="86">
        <v>0.26500000000000001</v>
      </c>
      <c r="G8" s="86">
        <v>0.26850368996139501</v>
      </c>
      <c r="H8" s="86">
        <v>0.25837145064387201</v>
      </c>
      <c r="I8" s="86">
        <v>0.31138357917260601</v>
      </c>
      <c r="J8" s="167">
        <v>0.29481037924151698</v>
      </c>
      <c r="K8" s="65">
        <v>0.34499506562882098</v>
      </c>
      <c r="L8" s="65">
        <v>0.28689718883413201</v>
      </c>
      <c r="M8" s="66">
        <v>0.273840930936458</v>
      </c>
    </row>
    <row r="9" spans="1:13" ht="13.2" customHeight="1" x14ac:dyDescent="0.25">
      <c r="A9" s="602" t="s">
        <v>202</v>
      </c>
      <c r="B9" s="299" t="s">
        <v>93</v>
      </c>
      <c r="C9" s="313" t="s">
        <v>73</v>
      </c>
      <c r="D9" s="314" t="s">
        <v>73</v>
      </c>
      <c r="E9" s="314" t="s">
        <v>73</v>
      </c>
      <c r="F9" s="46">
        <v>2.8999999999999998E-2</v>
      </c>
      <c r="G9" s="46">
        <v>0.103091630793314</v>
      </c>
      <c r="H9" s="46">
        <v>0.116803768303922</v>
      </c>
      <c r="I9" s="46">
        <v>0.14078587416065699</v>
      </c>
      <c r="J9" s="46">
        <v>0.173473626860081</v>
      </c>
      <c r="K9" s="95">
        <v>0.19345010374230501</v>
      </c>
      <c r="L9" s="62">
        <v>0.18502784595381999</v>
      </c>
      <c r="M9" s="63">
        <v>0.17356676773463398</v>
      </c>
    </row>
    <row r="10" spans="1:13" ht="13.2" customHeight="1" x14ac:dyDescent="0.25">
      <c r="A10" s="558"/>
      <c r="B10" s="302" t="s">
        <v>92</v>
      </c>
      <c r="C10" s="386" t="s">
        <v>73</v>
      </c>
      <c r="D10" s="387" t="s">
        <v>73</v>
      </c>
      <c r="E10" s="387" t="s">
        <v>73</v>
      </c>
      <c r="F10" s="388">
        <v>6.4000000000000001E-2</v>
      </c>
      <c r="G10" s="388">
        <v>0.104441424879439</v>
      </c>
      <c r="H10" s="388">
        <v>0.11219522795427901</v>
      </c>
      <c r="I10" s="388">
        <v>0.12309046257039</v>
      </c>
      <c r="J10" s="388">
        <v>0.142945403700452</v>
      </c>
      <c r="K10" s="100">
        <v>0.14727385296326101</v>
      </c>
      <c r="L10" s="100">
        <v>0.13733848585049699</v>
      </c>
      <c r="M10" s="101">
        <v>0.13556614573626902</v>
      </c>
    </row>
    <row r="11" spans="1:13" ht="13.2" customHeight="1" x14ac:dyDescent="0.25">
      <c r="A11" s="558"/>
      <c r="B11" s="389" t="s">
        <v>39</v>
      </c>
      <c r="C11" s="162" t="s">
        <v>73</v>
      </c>
      <c r="D11" s="163" t="s">
        <v>73</v>
      </c>
      <c r="E11" s="163" t="s">
        <v>73</v>
      </c>
      <c r="F11" s="48">
        <v>4.5999999999999999E-2</v>
      </c>
      <c r="G11" s="52">
        <v>0.103782721977437</v>
      </c>
      <c r="H11" s="52">
        <v>0.114446414379165</v>
      </c>
      <c r="I11" s="52">
        <v>0.131741076991815</v>
      </c>
      <c r="J11" s="52">
        <v>0.157857618097139</v>
      </c>
      <c r="K11" s="65">
        <v>0.16983667736622501</v>
      </c>
      <c r="L11" s="65">
        <v>0.16063416804502201</v>
      </c>
      <c r="M11" s="66">
        <v>0.15410625055388499</v>
      </c>
    </row>
    <row r="12" spans="1:13" ht="13.2" customHeight="1" x14ac:dyDescent="0.25">
      <c r="A12" s="602" t="s">
        <v>203</v>
      </c>
      <c r="B12" s="299" t="s">
        <v>93</v>
      </c>
      <c r="C12" s="313" t="s">
        <v>73</v>
      </c>
      <c r="D12" s="314" t="s">
        <v>73</v>
      </c>
      <c r="E12" s="314" t="s">
        <v>73</v>
      </c>
      <c r="F12" s="314" t="s">
        <v>73</v>
      </c>
      <c r="G12" s="86">
        <v>7.4870017331022498E-2</v>
      </c>
      <c r="H12" s="86">
        <v>7.8961440875630007E-2</v>
      </c>
      <c r="I12" s="86">
        <v>7.4011439940313395E-2</v>
      </c>
      <c r="J12" s="95">
        <v>8.3930942895086305E-2</v>
      </c>
      <c r="K12" s="86">
        <v>9.9675331389457597E-2</v>
      </c>
      <c r="L12" s="86">
        <v>8.7104646554541199E-2</v>
      </c>
      <c r="M12" s="87">
        <v>8.2549707275496403E-2</v>
      </c>
    </row>
    <row r="13" spans="1:13" ht="13.2" customHeight="1" x14ac:dyDescent="0.25">
      <c r="A13" s="558"/>
      <c r="B13" s="385" t="s">
        <v>92</v>
      </c>
      <c r="C13" s="386" t="s">
        <v>73</v>
      </c>
      <c r="D13" s="387" t="s">
        <v>73</v>
      </c>
      <c r="E13" s="387" t="s">
        <v>73</v>
      </c>
      <c r="F13" s="387" t="s">
        <v>73</v>
      </c>
      <c r="G13" s="100">
        <v>2.1463778541550099E-2</v>
      </c>
      <c r="H13" s="100">
        <v>2.2360815333130502E-2</v>
      </c>
      <c r="I13" s="100">
        <v>3.0849918831651498E-2</v>
      </c>
      <c r="J13" s="100">
        <v>3.2204988131239197E-2</v>
      </c>
      <c r="K13" s="100">
        <v>3.6410101036713098E-2</v>
      </c>
      <c r="L13" s="100">
        <v>3.17915620891598E-2</v>
      </c>
      <c r="M13" s="101">
        <v>3.1708420968557798E-2</v>
      </c>
    </row>
    <row r="14" spans="1:13" ht="13.2" customHeight="1" x14ac:dyDescent="0.25">
      <c r="A14" s="558"/>
      <c r="B14" s="302" t="s">
        <v>39</v>
      </c>
      <c r="C14" s="162" t="s">
        <v>73</v>
      </c>
      <c r="D14" s="163" t="s">
        <v>73</v>
      </c>
      <c r="E14" s="163" t="s">
        <v>73</v>
      </c>
      <c r="F14" s="163" t="s">
        <v>73</v>
      </c>
      <c r="G14" s="65">
        <v>4.75261571200567E-2</v>
      </c>
      <c r="H14" s="65">
        <v>5.0009170385767597E-2</v>
      </c>
      <c r="I14" s="65">
        <v>5.1949946657994205E-2</v>
      </c>
      <c r="J14" s="65">
        <v>5.7471723220226201E-2</v>
      </c>
      <c r="K14" s="65">
        <v>6.7323011010552505E-2</v>
      </c>
      <c r="L14" s="65">
        <v>5.88113424785945E-2</v>
      </c>
      <c r="M14" s="66">
        <v>5.6513351194006398E-2</v>
      </c>
    </row>
    <row r="15" spans="1:13" ht="13.2" customHeight="1" x14ac:dyDescent="0.25">
      <c r="A15" s="602" t="s">
        <v>204</v>
      </c>
      <c r="B15" s="299" t="s">
        <v>93</v>
      </c>
      <c r="C15" s="313" t="s">
        <v>73</v>
      </c>
      <c r="D15" s="314" t="s">
        <v>73</v>
      </c>
      <c r="E15" s="314" t="s">
        <v>73</v>
      </c>
      <c r="F15" s="314" t="s">
        <v>73</v>
      </c>
      <c r="G15" s="86">
        <v>1.13825683457259E-2</v>
      </c>
      <c r="H15" s="86">
        <v>1.4153895165602799E-2</v>
      </c>
      <c r="I15" s="86">
        <v>2.63118627207162E-2</v>
      </c>
      <c r="J15" s="95">
        <v>2.1003166819899902E-2</v>
      </c>
      <c r="K15" s="86">
        <v>2.3767672381109901E-2</v>
      </c>
      <c r="L15" s="86">
        <v>2.25826861437699E-2</v>
      </c>
      <c r="M15" s="63">
        <v>2.5010828710754697E-2</v>
      </c>
    </row>
    <row r="16" spans="1:13" ht="13.2" customHeight="1" x14ac:dyDescent="0.25">
      <c r="A16" s="558"/>
      <c r="B16" s="385" t="s">
        <v>92</v>
      </c>
      <c r="C16" s="386" t="s">
        <v>73</v>
      </c>
      <c r="D16" s="387" t="s">
        <v>73</v>
      </c>
      <c r="E16" s="387" t="s">
        <v>73</v>
      </c>
      <c r="F16" s="387" t="s">
        <v>73</v>
      </c>
      <c r="G16" s="100">
        <v>5.6909919271041498E-3</v>
      </c>
      <c r="H16" s="100">
        <v>6.4757268894780297E-3</v>
      </c>
      <c r="I16" s="100">
        <v>1.5579565793933501E-2</v>
      </c>
      <c r="J16" s="100">
        <v>1.3162943452671301E-2</v>
      </c>
      <c r="K16" s="100">
        <v>1.5069882628798801E-2</v>
      </c>
      <c r="L16" s="100">
        <v>1.29875303772758E-2</v>
      </c>
      <c r="M16" s="101">
        <v>1.33116796677405E-2</v>
      </c>
    </row>
    <row r="17" spans="1:14" ht="13.2" customHeight="1" x14ac:dyDescent="0.25">
      <c r="A17" s="558"/>
      <c r="B17" s="302" t="s">
        <v>39</v>
      </c>
      <c r="C17" s="315" t="s">
        <v>73</v>
      </c>
      <c r="D17" s="316" t="s">
        <v>73</v>
      </c>
      <c r="E17" s="316" t="s">
        <v>73</v>
      </c>
      <c r="F17" s="316" t="s">
        <v>73</v>
      </c>
      <c r="G17" s="65">
        <v>8.4684955052041402E-3</v>
      </c>
      <c r="H17" s="65">
        <v>1.02263695832199E-2</v>
      </c>
      <c r="I17" s="65">
        <v>2.0826178007288601E-2</v>
      </c>
      <c r="J17" s="65">
        <v>1.69926813040585E-2</v>
      </c>
      <c r="K17" s="65">
        <v>1.9319831456700499E-2</v>
      </c>
      <c r="L17" s="65">
        <v>1.7674649241083699E-2</v>
      </c>
      <c r="M17" s="66">
        <v>1.9019571752868301E-2</v>
      </c>
    </row>
    <row r="18" spans="1:14" ht="13.2" customHeight="1" x14ac:dyDescent="0.25">
      <c r="A18" s="602" t="s">
        <v>205</v>
      </c>
      <c r="B18" s="159" t="s">
        <v>93</v>
      </c>
      <c r="C18" s="86">
        <v>5.5999999999999994E-2</v>
      </c>
      <c r="D18" s="86">
        <v>0.13900000000000001</v>
      </c>
      <c r="E18" s="86">
        <v>0.20800000000000002</v>
      </c>
      <c r="F18" s="86">
        <v>0.32899999999999996</v>
      </c>
      <c r="G18" s="86">
        <v>0.50767596578520702</v>
      </c>
      <c r="H18" s="86">
        <v>0.51363620848551106</v>
      </c>
      <c r="I18" s="86">
        <v>0.58818701815468799</v>
      </c>
      <c r="J18" s="62">
        <v>0.61530289100010205</v>
      </c>
      <c r="K18" s="86">
        <v>0.72174314645932003</v>
      </c>
      <c r="L18" s="86">
        <v>0.62803228879139505</v>
      </c>
      <c r="M18" s="63">
        <v>0.59223965683466295</v>
      </c>
    </row>
    <row r="19" spans="1:14" ht="13.2" customHeight="1" x14ac:dyDescent="0.25">
      <c r="A19" s="558"/>
      <c r="B19" s="384" t="s">
        <v>92</v>
      </c>
      <c r="C19" s="100">
        <v>0.125</v>
      </c>
      <c r="D19" s="100">
        <v>0.161</v>
      </c>
      <c r="E19" s="100">
        <v>0.21600000000000003</v>
      </c>
      <c r="F19" s="100">
        <v>0.29399999999999998</v>
      </c>
      <c r="G19" s="100">
        <v>0.35260703913889102</v>
      </c>
      <c r="H19" s="100">
        <v>0.35609978703985395</v>
      </c>
      <c r="I19" s="100">
        <v>0.44676486153809597</v>
      </c>
      <c r="J19" s="100">
        <v>0.44293564855461298</v>
      </c>
      <c r="K19" s="100">
        <v>0.48655697970044698</v>
      </c>
      <c r="L19" s="100">
        <v>0.42468427552687105</v>
      </c>
      <c r="M19" s="101">
        <v>0.418918559143793</v>
      </c>
    </row>
    <row r="20" spans="1:14" ht="13.2" customHeight="1" x14ac:dyDescent="0.25">
      <c r="A20" s="558"/>
      <c r="B20" s="156" t="s">
        <v>39</v>
      </c>
      <c r="C20" s="86">
        <v>9.0999999999999998E-2</v>
      </c>
      <c r="D20" s="86">
        <v>0.151</v>
      </c>
      <c r="E20" s="86">
        <v>0.21199999999999999</v>
      </c>
      <c r="F20" s="86">
        <v>0.311</v>
      </c>
      <c r="G20" s="86">
        <v>0.42828106456409398</v>
      </c>
      <c r="H20" s="86">
        <v>0.43305340499202499</v>
      </c>
      <c r="I20" s="86">
        <v>0.51590078082970403</v>
      </c>
      <c r="J20" s="167">
        <v>0.52713240186294097</v>
      </c>
      <c r="K20" s="65">
        <v>0.60147458546229804</v>
      </c>
      <c r="L20" s="65">
        <v>0.52401734859883198</v>
      </c>
      <c r="M20" s="66">
        <v>0.50348010443721802</v>
      </c>
      <c r="N20" s="161"/>
    </row>
    <row r="21" spans="1:14" ht="13.2" customHeight="1" x14ac:dyDescent="0.25">
      <c r="A21" s="300"/>
      <c r="B21" s="300"/>
      <c r="C21" s="300"/>
      <c r="D21" s="300"/>
      <c r="E21" s="300"/>
      <c r="F21" s="300"/>
      <c r="G21" s="300"/>
      <c r="H21" s="300"/>
      <c r="I21" s="300"/>
      <c r="J21" s="166"/>
      <c r="L21" s="161"/>
    </row>
    <row r="22" spans="1:14" ht="13.2" customHeight="1" x14ac:dyDescent="0.25">
      <c r="A22" s="603" t="s">
        <v>523</v>
      </c>
      <c r="B22" s="603"/>
      <c r="C22" s="603"/>
      <c r="D22" s="603"/>
      <c r="E22" s="603"/>
      <c r="F22" s="603"/>
      <c r="G22" s="603"/>
      <c r="H22" s="603"/>
      <c r="I22" s="603"/>
      <c r="J22" s="603"/>
      <c r="K22" s="603"/>
      <c r="L22" s="603"/>
      <c r="M22" s="603"/>
      <c r="N22" s="603"/>
    </row>
  </sheetData>
  <mergeCells count="8">
    <mergeCell ref="A15:A17"/>
    <mergeCell ref="A18:A20"/>
    <mergeCell ref="A22:N22"/>
    <mergeCell ref="C4:M4"/>
    <mergeCell ref="A4:B5"/>
    <mergeCell ref="A6:A8"/>
    <mergeCell ref="A9:A11"/>
    <mergeCell ref="A12:A1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38</vt:i4>
      </vt:variant>
    </vt:vector>
  </HeadingPairs>
  <TitlesOfParts>
    <vt:vector size="38" baseType="lpstr">
      <vt:lpstr>Inhalt</vt:lpstr>
      <vt:lpstr>Abb. C1.a</vt:lpstr>
      <vt:lpstr>Abb. C1.1.a</vt:lpstr>
      <vt:lpstr>Abb. C1.1.b</vt:lpstr>
      <vt:lpstr>Abb. C1.1.c</vt:lpstr>
      <vt:lpstr>Abb. C1.1.d</vt:lpstr>
      <vt:lpstr>Abb. C1.2.a</vt:lpstr>
      <vt:lpstr>Abb. C1.2.b</vt:lpstr>
      <vt:lpstr>Abb. C1.3.a</vt:lpstr>
      <vt:lpstr>Abb. C1.3.b</vt:lpstr>
      <vt:lpstr>Abb. C2.1.a</vt:lpstr>
      <vt:lpstr>Abb. C2.1.b</vt:lpstr>
      <vt:lpstr>Abb. C2.1.c</vt:lpstr>
      <vt:lpstr>Abb. C2.2.a</vt:lpstr>
      <vt:lpstr>Abb. C2.2.b</vt:lpstr>
      <vt:lpstr>Abb. C2.3.a</vt:lpstr>
      <vt:lpstr>Abb. C3.1.a</vt:lpstr>
      <vt:lpstr>Abb. C3.1.b</vt:lpstr>
      <vt:lpstr>Abb. C3.1.c</vt:lpstr>
      <vt:lpstr>Abb. C3.2.a</vt:lpstr>
      <vt:lpstr>Abb. C3.2.b</vt:lpstr>
      <vt:lpstr>Abb. C3.2.c</vt:lpstr>
      <vt:lpstr>Tab. C3.2.a</vt:lpstr>
      <vt:lpstr>Abb. C3.3.a</vt:lpstr>
      <vt:lpstr>Abb. C3.3.b</vt:lpstr>
      <vt:lpstr>Abb. C3.3.c</vt:lpstr>
      <vt:lpstr>Abb. C3.4.a</vt:lpstr>
      <vt:lpstr>Abb. C3.4.b</vt:lpstr>
      <vt:lpstr>Abb. C3.5.a</vt:lpstr>
      <vt:lpstr>Abb. C3.5.b</vt:lpstr>
      <vt:lpstr>Abb. C3.5.c</vt:lpstr>
      <vt:lpstr>Abb. C3.6.a</vt:lpstr>
      <vt:lpstr>Abb. C4.1.a</vt:lpstr>
      <vt:lpstr>Abb. C4.1.b</vt:lpstr>
      <vt:lpstr>Abb. C4.2.a</vt:lpstr>
      <vt:lpstr>Abb. C4.2.b</vt:lpstr>
      <vt:lpstr>Abb. C4.3.a</vt:lpstr>
      <vt:lpstr>Abb. C4.3.b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Jakob.Walenta-Bergmann@iqs.gv.at</dc:creator>
  <cp:lastModifiedBy>Walenta-Bergmann Jakob</cp:lastModifiedBy>
  <dcterms:created xsi:type="dcterms:W3CDTF">2015-06-05T18:19:34Z</dcterms:created>
  <dcterms:modified xsi:type="dcterms:W3CDTF">2025-06-04T08:27:56Z</dcterms:modified>
</cp:coreProperties>
</file>